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5" windowHeight="10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<sst xmlns="http://schemas.openxmlformats.org/spreadsheetml/2006/main" count="26" uniqueCount="26">
  <si>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Four-Year Graduation Rates</t>
  </si>
  <si>
    <t>Class of 2006</t>
  </si>
  <si>
    <t>Class of 2007</t>
  </si>
  <si>
    <t>Class of 2008</t>
  </si>
  <si>
    <t>Class of 2009</t>
  </si>
  <si>
    <t>Class of 2010</t>
  </si>
  <si>
    <t>Austin ISD</t>
  </si>
  <si>
    <t>Pflugerville ISD</t>
  </si>
  <si>
    <t xml:space="preserve">Texas </t>
  </si>
  <si>
    <t>Four year completion rate for grades 9-12. This data only includes students who graduated from high school in four years. It does not include students who received their GEDs. This data is not directly comparable to graduation rate data produced for prior graduation classes due to changes in data definitions by the Texas Education Agency.</t>
  </si>
  <si>
    <t>Data Source</t>
  </si>
  <si>
    <t>Class of 2011</t>
  </si>
  <si>
    <t>Del Valle ISD</t>
  </si>
  <si>
    <t>Manor ISD</t>
  </si>
  <si>
    <t>Texas Education Agency - Academic Excellence Indicator System - District Performance - Student Success Indicators - 4 Year Completion Rate without exclusions (Gr. 9-12)</t>
  </si>
  <si>
    <t>Class of 2012</t>
  </si>
  <si>
    <t>Class of 2013</t>
  </si>
  <si>
    <t>Eanes ISD</t>
  </si>
  <si>
    <t>Lago Vista ISD</t>
  </si>
  <si>
    <t>Lake Travis ISD</t>
  </si>
  <si>
    <t>Leander ISD</t>
  </si>
  <si>
    <t>Round Rock ISD</t>
  </si>
  <si>
    <t>Class of 2014</t>
  </si>
  <si>
    <t>% point change 2008 to 2014</t>
  </si>
  <si>
    <t>% improvement</t>
  </si>
  <si>
    <t>Class of 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</si>
</sst>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orbel"/>
      <family val="2"/>
    </font>
    <font>
      <b/>
      <sz val="10"/>
      <color indexed="8"/>
      <name val="Corbel"/>
      <family val="2"/>
    </font>
    <font>
      <sz val="10"/>
      <color indexed="8"/>
      <name val="Tw Cen MT"/>
      <family val="0"/>
    </font>
    <font>
      <sz val="12"/>
      <color indexed="8"/>
      <name val="Tw Cen MT"/>
      <family val="0"/>
    </font>
    <font>
      <sz val="11"/>
      <color indexed="8"/>
      <name val="Tw Cen M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orbel"/>
      <family val="2"/>
    </font>
    <font>
      <b/>
      <sz val="10"/>
      <color theme="1"/>
      <name val="Corbel"/>
      <family val="2"/>
    </font>
    <font>
      <sz val="10"/>
      <color theme="1"/>
      <name val="Corbe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
    <xf numFmtId="0" fontId="0" fillId="0" borderId="0" xfId="0" applyFont="1" applyAlignment="1">
      <alignment/>
    </xf>
    <xf numFmtId="0" fontId="3" fillId="0" borderId="0" xfId="55" applyFont="1" applyAlignment="1">
      <alignment horizontal="center" wrapText="1"/>
      <protection/>
    </xf>
    <xf numFmtId="0" fontId="3" fillId="0" borderId="0" xfId="55" applyFont="1" applyFill="1" applyAlignment="1">
      <alignment horizontal="center" wrapText="1"/>
      <protection/>
    </xf>
    <xf numFmtId="9" fontId="0" fillId="0" borderId="0" xfId="0" applyNumberFormat="1" applyAlignment="1">
      <alignment/>
    </xf>
    <xf numFmtId="0" fontId="3" fillId="0" borderId="0" xfId="55" applyFont="1" applyAlignment="1">
      <alignment horizontal="center" vertical="center" wrapText="1"/>
      <protection/>
    </xf>
    <xf numFmtId="0" fontId="41" fillId="0" borderId="0" xfId="0" applyNumberFormat="1" applyFont="1" applyAlignment="1">
      <alignment wrapText="1"/>
    </xf>
    <xf numFmtId="0" fontId="42" fillId="0" borderId="0" xfId="0" applyFont="1" applyAlignment="1">
      <alignment/>
    </xf>
    <xf numFmtId="0" fontId="43" fillId="0" borderId="0" xfId="0" applyFont="1" applyAlignment="1">
      <alignment/>
    </xf>
    <xf numFmtId="9" fontId="0" fillId="0" borderId="0" xfId="0" applyNumberFormat="1" applyFill="1" applyAlignment="1">
      <alignment/>
    </xf>
    <xf numFmtId="0" fontId="0" fillId="0" borderId="0" xfId="0" applyFill="1" applyAlignment="1">
      <alignment/>
    </xf>
    <xf numFmtId="0" fontId="3" fillId="33" borderId="0" xfId="55" applyFont="1" applyFill="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Four Year Graduation Rate, Without Exclusions</a:t>
            </a:r>
          </a:p>
        </c:rich>
      </c:tx>
      <c:layout>
        <c:manualLayout>
          <c:xMode val="factor"/>
          <c:yMode val="factor"/>
          <c:x val="-0.0015"/>
          <c:y val="-0.01325"/>
        </c:manualLayout>
      </c:layout>
      <c:spPr>
        <a:noFill/>
        <a:ln w="3175">
          <a:noFill/>
        </a:ln>
      </c:spPr>
    </c:title>
    <c:plotArea>
      <c:layout>
        <c:manualLayout>
          <c:xMode val="edge"/>
          <c:yMode val="edge"/>
          <c:x val="0.00375"/>
          <c:y val="0.0615"/>
          <c:w val="0.81675"/>
          <c:h val="0.94775"/>
        </c:manualLayout>
      </c:layout>
      <c:barChart>
        <c:barDir val="col"/>
        <c:grouping val="clustered"/>
        <c:varyColors val="0"/>
        <c:ser>
          <c:idx val="0"/>
          <c:order val="0"/>
          <c:tx>
            <c:strRef>
              <c:f>Sheet1!$H$3</c:f>
              <c:strCache>
                <c:ptCount val="1"/>
                <c:pt idx="0">
                  <c:v>Class of 2011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Sheet1!$B$4:$B$13</c:f>
              <c:strCache/>
            </c:strRef>
          </c:cat>
          <c:val>
            <c:numRef>
              <c:f>Sheet1!$H$4:$H$13</c:f>
              <c:numCache/>
            </c:numRef>
          </c:val>
        </c:ser>
        <c:ser>
          <c:idx val="1"/>
          <c:order val="1"/>
          <c:tx>
            <c:strRef>
              <c:f>Sheet1!$I$3</c:f>
              <c:strCache>
                <c:ptCount val="1"/>
                <c:pt idx="0">
                  <c:v>Class of 2012</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Sheet1!$B$4:$B$13</c:f>
              <c:strCache/>
            </c:strRef>
          </c:cat>
          <c:val>
            <c:numRef>
              <c:f>Sheet1!$I$4:$I$13</c:f>
              <c:numCache/>
            </c:numRef>
          </c:val>
        </c:ser>
        <c:ser>
          <c:idx val="5"/>
          <c:order val="2"/>
          <c:tx>
            <c:strRef>
              <c:f>Sheet1!$J$3</c:f>
              <c:strCache>
                <c:ptCount val="1"/>
                <c:pt idx="0">
                  <c:v>Class of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Sheet1!$B$4:$B$13</c:f>
              <c:strCache/>
            </c:strRef>
          </c:cat>
          <c:val>
            <c:numRef>
              <c:f>Sheet1!$J$4:$J$13</c:f>
              <c:numCache/>
            </c:numRef>
          </c:val>
        </c:ser>
        <c:ser>
          <c:idx val="6"/>
          <c:order val="3"/>
          <c:tx>
            <c:strRef>
              <c:f>Sheet1!$K$3</c:f>
              <c:strCache>
                <c:ptCount val="1"/>
                <c:pt idx="0">
                  <c:v>Class of 2014</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Sheet1!$B$4:$B$13</c:f>
              <c:strCache/>
            </c:strRef>
          </c:cat>
          <c:val>
            <c:numRef>
              <c:f>Sheet1!$K$4:$K$13</c:f>
              <c:numCache/>
            </c:numRef>
          </c:val>
        </c:ser>
        <c:ser>
          <c:idx val="7"/>
          <c:order val="4"/>
          <c:tx>
            <c:strRef>
              <c:f>Sheet1!$L$3</c:f>
              <c:strCache>
                <c:ptCount val="1"/>
                <c:pt idx="0">
                  <c:v>Class of 2015</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Sheet1!$B$4:$B$13</c:f>
              <c:strCache/>
            </c:strRef>
          </c:cat>
          <c:val>
            <c:numRef>
              <c:f>Sheet1!$L$4:$L$13</c:f>
              <c:numCache/>
            </c:numRef>
          </c:val>
        </c:ser>
        <c:axId val="54594624"/>
        <c:axId val="21589569"/>
      </c:barChart>
      <c:catAx>
        <c:axId val="545946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1589569"/>
        <c:crosses val="autoZero"/>
        <c:auto val="1"/>
        <c:lblOffset val="100"/>
        <c:tickLblSkip val="1"/>
        <c:noMultiLvlLbl val="0"/>
      </c:catAx>
      <c:valAx>
        <c:axId val="21589569"/>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94624"/>
        <c:crossesAt val="1"/>
        <c:crossBetween val="between"/>
        <c:dispUnits/>
      </c:valAx>
      <c:spPr>
        <a:solidFill>
          <a:srgbClr val="FFFFFF"/>
        </a:solidFill>
        <a:ln w="3175">
          <a:noFill/>
        </a:ln>
      </c:spPr>
    </c:plotArea>
    <c:legend>
      <c:legendPos val="r"/>
      <c:layout>
        <c:manualLayout>
          <c:xMode val="edge"/>
          <c:yMode val="edge"/>
          <c:x val="0.8435"/>
          <c:y val="0.4005"/>
          <c:w val="0.1495"/>
          <c:h val="0.260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2</xdr:row>
      <xdr:rowOff>19050</xdr:rowOff>
    </xdr:from>
    <xdr:to>
      <xdr:col>25</xdr:col>
      <xdr:colOff>66675</xdr:colOff>
      <xdr:row>15</xdr:row>
      <xdr:rowOff>2124075</xdr:rowOff>
    </xdr:to>
    <xdr:graphicFrame>
      <xdr:nvGraphicFramePr>
        <xdr:cNvPr id="1" name="Chart 1"/>
        <xdr:cNvGraphicFramePr/>
      </xdr:nvGraphicFramePr>
      <xdr:xfrm>
        <a:off x="10753725" y="400050"/>
        <a:ext cx="6715125" cy="528637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0</xdr:colOff>
      <xdr:row>17</xdr:row>
      <xdr:rowOff>0</xdr:rowOff>
    </xdr:from>
    <xdr:to>
      <xdr:col>25</xdr:col>
      <xdr:colOff>9525</xdr:colOff>
      <xdr:row>40</xdr:row>
      <xdr:rowOff>66675</xdr:rowOff>
    </xdr:to>
    <xdr:pic>
      <xdr:nvPicPr>
        <xdr:cNvPr id="2" name="Picture 1"/>
        <xdr:cNvPicPr preferRelativeResize="1">
          <a:picLocks noChangeAspect="1"/>
        </xdr:cNvPicPr>
      </xdr:nvPicPr>
      <xdr:blipFill>
        <a:blip r:embed="rId2"/>
        <a:stretch>
          <a:fillRect/>
        </a:stretch>
      </xdr:blipFill>
      <xdr:spPr>
        <a:xfrm>
          <a:off x="10696575" y="6019800"/>
          <a:ext cx="6715125" cy="4448175"/>
        </a:xfrm>
        <a:prstGeom prst="rect">
          <a:avLst/>
        </a:prstGeom>
        <a:noFill/>
        <a:ln w="9525" cmpd="sng">
          <a:noFill/>
        </a:ln>
      </xdr:spPr>
    </xdr:pic>
    <xdr:clientData/>
  </xdr:twoCellAnchor>
  <xdr:twoCellAnchor editAs="oneCell">
    <xdr:from>
      <xdr:col>26</xdr:col>
      <xdr:colOff>0</xdr:colOff>
      <xdr:row>4</xdr:row>
      <xdr:rowOff>0</xdr:rowOff>
    </xdr:from>
    <xdr:to>
      <xdr:col>31</xdr:col>
      <xdr:colOff>276225</xdr:colOff>
      <xdr:row>15</xdr:row>
      <xdr:rowOff>1000125</xdr:rowOff>
    </xdr:to>
    <xdr:pic>
      <xdr:nvPicPr>
        <xdr:cNvPr id="3" name="Picture 3"/>
        <xdr:cNvPicPr preferRelativeResize="1">
          <a:picLocks noChangeAspect="1"/>
        </xdr:cNvPicPr>
      </xdr:nvPicPr>
      <xdr:blipFill>
        <a:blip r:embed="rId3"/>
        <a:stretch>
          <a:fillRect/>
        </a:stretch>
      </xdr:blipFill>
      <xdr:spPr>
        <a:xfrm>
          <a:off x="18011775" y="1066800"/>
          <a:ext cx="3324225" cy="349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zoomScalePageLayoutView="0" workbookViewId="0" topLeftCell="O1">
      <selection activeCell="AA5" sqref="AA5"/>
    </sheetView>
  </sheetViews>
  <sheetFormatPr defaultColWidth="9.140625" defaultRowHeight="15"/>
  <cols>
    <col min="1" max="1" width="29.00390625" style="0" customWidth="1"/>
    <col min="2" max="2" width="17.00390625" style="0" customWidth="1"/>
    <col min="14" max="14" width="13.8515625" style="0" customWidth="1"/>
  </cols>
  <sheetData>
    <row r="1" ht="15">
      <c r="A1" t="s">
        <v>0</v>
      </c>
    </row>
    <row r="2" spans="3:12" ht="15">
      <c r="C2" s="9"/>
      <c r="D2" s="9"/>
      <c r="E2" s="9"/>
      <c r="F2" s="9"/>
      <c r="G2" s="9"/>
      <c r="H2" s="9"/>
      <c r="I2" s="9"/>
      <c r="J2" s="9"/>
      <c r="K2" s="9"/>
      <c r="L2" s="9"/>
    </row>
    <row r="3" spans="3:14" ht="39">
      <c r="C3" s="10" t="s">
        <v>1</v>
      </c>
      <c r="D3" s="10" t="s">
        <v>2</v>
      </c>
      <c r="E3" s="10" t="s">
        <v>3</v>
      </c>
      <c r="F3" s="10" t="s">
        <v>4</v>
      </c>
      <c r="G3" s="10" t="s">
        <v>5</v>
      </c>
      <c r="H3" s="10" t="s">
        <v>11</v>
      </c>
      <c r="I3" s="10" t="s">
        <v>15</v>
      </c>
      <c r="J3" s="10" t="s">
        <v>16</v>
      </c>
      <c r="K3" s="10" t="s">
        <v>22</v>
      </c>
      <c r="L3" s="10" t="s">
        <v>25</v>
      </c>
      <c r="M3" s="2" t="s">
        <v>24</v>
      </c>
      <c r="N3" s="2" t="s">
        <v>23</v>
      </c>
    </row>
    <row r="4" spans="2:14" ht="15">
      <c r="B4" s="1" t="s">
        <v>6</v>
      </c>
      <c r="C4" s="3">
        <v>0.773</v>
      </c>
      <c r="D4" s="3">
        <v>0.753</v>
      </c>
      <c r="E4" s="8">
        <v>0.743</v>
      </c>
      <c r="F4" s="8">
        <v>0.756</v>
      </c>
      <c r="G4" s="8">
        <v>0.786</v>
      </c>
      <c r="H4" s="8">
        <v>0.8</v>
      </c>
      <c r="I4" s="8">
        <v>0.825</v>
      </c>
      <c r="J4" s="8">
        <v>0.841</v>
      </c>
      <c r="K4" s="8">
        <v>0.863</v>
      </c>
      <c r="L4" s="8">
        <v>0.889</v>
      </c>
      <c r="M4" s="8">
        <f>(L4-H4)/H4</f>
        <v>0.11124999999999996</v>
      </c>
      <c r="N4" s="3">
        <f>K4-E4</f>
        <v>0.12</v>
      </c>
    </row>
    <row r="5" spans="2:14" ht="15">
      <c r="B5" s="4" t="s">
        <v>12</v>
      </c>
      <c r="C5" s="3">
        <v>0.832</v>
      </c>
      <c r="D5" s="3">
        <v>0.729</v>
      </c>
      <c r="E5" s="8">
        <v>0.817</v>
      </c>
      <c r="F5" s="8">
        <v>0.814</v>
      </c>
      <c r="G5" s="8">
        <v>0.897</v>
      </c>
      <c r="H5" s="8">
        <v>0.897</v>
      </c>
      <c r="I5" s="8">
        <v>0.9</v>
      </c>
      <c r="J5" s="8">
        <v>0.903</v>
      </c>
      <c r="K5" s="8">
        <v>0.896</v>
      </c>
      <c r="L5" s="8">
        <v>0.879</v>
      </c>
      <c r="M5" s="8">
        <f aca="true" t="shared" si="0" ref="M5:M13">(L5-H5)/H5</f>
        <v>-0.02006688963210704</v>
      </c>
      <c r="N5" s="3">
        <f aca="true" t="shared" si="1" ref="N5:N13">K5-E5</f>
        <v>0.07900000000000007</v>
      </c>
    </row>
    <row r="6" spans="2:14" ht="15">
      <c r="B6" s="4" t="s">
        <v>17</v>
      </c>
      <c r="C6" s="3">
        <v>0.951</v>
      </c>
      <c r="D6" s="3">
        <v>0.962</v>
      </c>
      <c r="E6" s="8">
        <v>0.956</v>
      </c>
      <c r="F6" s="8">
        <v>0.975</v>
      </c>
      <c r="G6" s="8">
        <v>0.964</v>
      </c>
      <c r="H6" s="8">
        <v>0.963</v>
      </c>
      <c r="I6" s="8">
        <v>0.969</v>
      </c>
      <c r="J6" s="8">
        <v>0.969</v>
      </c>
      <c r="K6" s="8">
        <v>0.955</v>
      </c>
      <c r="L6" s="8">
        <v>0.98</v>
      </c>
      <c r="M6" s="8">
        <f t="shared" si="0"/>
        <v>0.01765316718587748</v>
      </c>
      <c r="N6" s="3">
        <f t="shared" si="1"/>
        <v>-0.0010000000000000009</v>
      </c>
    </row>
    <row r="7" spans="2:14" ht="15">
      <c r="B7" s="4" t="s">
        <v>18</v>
      </c>
      <c r="C7" s="3">
        <v>0.973</v>
      </c>
      <c r="D7" s="3">
        <v>0.927</v>
      </c>
      <c r="E7" s="8">
        <v>0.911</v>
      </c>
      <c r="F7" s="8">
        <v>0.979</v>
      </c>
      <c r="G7" s="8">
        <v>0.987</v>
      </c>
      <c r="H7" s="8">
        <v>0.978</v>
      </c>
      <c r="I7" s="8">
        <v>0.974</v>
      </c>
      <c r="J7" s="8">
        <v>0.99</v>
      </c>
      <c r="K7" s="8">
        <v>0.989</v>
      </c>
      <c r="L7" s="8">
        <v>1</v>
      </c>
      <c r="M7" s="8">
        <f t="shared" si="0"/>
        <v>0.022494887525562394</v>
      </c>
      <c r="N7" s="3">
        <f t="shared" si="1"/>
        <v>0.07799999999999996</v>
      </c>
    </row>
    <row r="8" spans="2:14" ht="25.5">
      <c r="B8" s="4" t="s">
        <v>19</v>
      </c>
      <c r="C8" s="3">
        <v>0.891</v>
      </c>
      <c r="D8" s="3">
        <v>0.897</v>
      </c>
      <c r="E8" s="8">
        <v>0.905</v>
      </c>
      <c r="F8" s="8">
        <v>0.935</v>
      </c>
      <c r="G8" s="8">
        <v>0.948</v>
      </c>
      <c r="H8" s="8">
        <v>0.913</v>
      </c>
      <c r="I8" s="8">
        <v>0.935</v>
      </c>
      <c r="J8" s="8">
        <v>0.942</v>
      </c>
      <c r="K8" s="8">
        <v>0.951</v>
      </c>
      <c r="L8" s="8">
        <v>0.961</v>
      </c>
      <c r="M8" s="8">
        <f t="shared" si="0"/>
        <v>0.052573932092004304</v>
      </c>
      <c r="N8" s="3">
        <f t="shared" si="1"/>
        <v>0.04599999999999993</v>
      </c>
    </row>
    <row r="9" spans="2:14" ht="15">
      <c r="B9" s="4" t="s">
        <v>20</v>
      </c>
      <c r="C9" s="3">
        <v>0.83</v>
      </c>
      <c r="D9" s="3">
        <v>0.805</v>
      </c>
      <c r="E9" s="8">
        <v>0.834</v>
      </c>
      <c r="F9" s="8">
        <v>0.837</v>
      </c>
      <c r="G9" s="8">
        <v>0.885</v>
      </c>
      <c r="H9" s="8">
        <v>0.905</v>
      </c>
      <c r="I9" s="8">
        <v>0.941</v>
      </c>
      <c r="J9" s="8">
        <v>0.948</v>
      </c>
      <c r="K9" s="8">
        <v>0.95</v>
      </c>
      <c r="L9" s="8">
        <v>0.955</v>
      </c>
      <c r="M9" s="8">
        <f t="shared" si="0"/>
        <v>0.05524861878453031</v>
      </c>
      <c r="N9" s="3">
        <f t="shared" si="1"/>
        <v>0.11599999999999999</v>
      </c>
    </row>
    <row r="10" spans="2:14" ht="15">
      <c r="B10" s="1" t="s">
        <v>13</v>
      </c>
      <c r="C10" s="3">
        <v>0.738</v>
      </c>
      <c r="D10" s="3">
        <v>0.685</v>
      </c>
      <c r="E10" s="8">
        <v>0.656</v>
      </c>
      <c r="F10" s="8">
        <v>0.621</v>
      </c>
      <c r="G10" s="8">
        <v>0.656</v>
      </c>
      <c r="H10" s="8">
        <v>0.798</v>
      </c>
      <c r="I10" s="8">
        <v>0.79</v>
      </c>
      <c r="J10" s="8">
        <v>0.8340000000000001</v>
      </c>
      <c r="K10" s="8">
        <v>0.846</v>
      </c>
      <c r="L10" s="8">
        <v>0.869</v>
      </c>
      <c r="M10" s="8">
        <f t="shared" si="0"/>
        <v>0.08897243107769418</v>
      </c>
      <c r="N10" s="3">
        <f t="shared" si="1"/>
        <v>0.18999999999999995</v>
      </c>
    </row>
    <row r="11" spans="2:14" ht="25.5">
      <c r="B11" s="4" t="s">
        <v>7</v>
      </c>
      <c r="C11" s="3">
        <v>0.807</v>
      </c>
      <c r="D11" s="3">
        <v>0.787</v>
      </c>
      <c r="E11" s="8">
        <v>0.812</v>
      </c>
      <c r="F11" s="8">
        <v>0.832</v>
      </c>
      <c r="G11" s="8">
        <v>0.852</v>
      </c>
      <c r="H11" s="8">
        <v>0.896</v>
      </c>
      <c r="I11" s="8">
        <v>0.919</v>
      </c>
      <c r="J11" s="8">
        <v>0.9329999999999999</v>
      </c>
      <c r="K11" s="8">
        <v>0.937</v>
      </c>
      <c r="L11" s="8">
        <v>0.968</v>
      </c>
      <c r="M11" s="8">
        <f t="shared" si="0"/>
        <v>0.08035714285714281</v>
      </c>
      <c r="N11" s="3">
        <f t="shared" si="1"/>
        <v>0.125</v>
      </c>
    </row>
    <row r="12" spans="2:14" ht="25.5">
      <c r="B12" s="4" t="s">
        <v>21</v>
      </c>
      <c r="C12" s="3">
        <v>0.863</v>
      </c>
      <c r="D12" s="3">
        <v>0.825</v>
      </c>
      <c r="E12" s="8">
        <v>0.84</v>
      </c>
      <c r="F12" s="8">
        <v>0.879</v>
      </c>
      <c r="G12" s="8">
        <v>0.899</v>
      </c>
      <c r="H12" s="8">
        <v>0.903</v>
      </c>
      <c r="I12" s="8">
        <v>0.935</v>
      </c>
      <c r="J12" s="8">
        <v>0.949</v>
      </c>
      <c r="K12" s="8">
        <v>0.958</v>
      </c>
      <c r="L12" s="8">
        <v>0.943</v>
      </c>
      <c r="M12" s="8">
        <f t="shared" si="0"/>
        <v>0.04429678848283491</v>
      </c>
      <c r="N12" s="3">
        <f t="shared" si="1"/>
        <v>0.118</v>
      </c>
    </row>
    <row r="13" spans="2:14" ht="15">
      <c r="B13" s="1" t="s">
        <v>8</v>
      </c>
      <c r="C13" s="3">
        <v>0.804</v>
      </c>
      <c r="D13" s="3">
        <v>0.78</v>
      </c>
      <c r="E13" s="8">
        <v>0.791</v>
      </c>
      <c r="F13" s="8">
        <v>0.806</v>
      </c>
      <c r="G13" s="8">
        <v>0.843</v>
      </c>
      <c r="H13" s="8">
        <v>0.859</v>
      </c>
      <c r="I13" s="8">
        <v>0.877</v>
      </c>
      <c r="J13" s="8">
        <v>0.88</v>
      </c>
      <c r="K13" s="8">
        <v>0.883</v>
      </c>
      <c r="L13" s="8">
        <v>0.89</v>
      </c>
      <c r="M13" s="8">
        <f t="shared" si="0"/>
        <v>0.03608847497089642</v>
      </c>
      <c r="N13" s="3">
        <f t="shared" si="1"/>
        <v>0.09199999999999997</v>
      </c>
    </row>
    <row r="14" ht="15">
      <c r="M14" s="9"/>
    </row>
    <row r="16" ht="178.5">
      <c r="A16" s="5" t="s">
        <v>9</v>
      </c>
    </row>
    <row r="19" spans="1:2" ht="15">
      <c r="A19" s="6" t="s">
        <v>10</v>
      </c>
      <c r="B19" s="7"/>
    </row>
    <row r="20" spans="1:2" ht="15">
      <c r="A20" s="7"/>
      <c r="B20" s="7" t="s">
        <v>14</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Austin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AISD</cp:lastModifiedBy>
  <dcterms:created xsi:type="dcterms:W3CDTF">2012-06-25T19:57:25Z</dcterms:created>
  <dcterms:modified xsi:type="dcterms:W3CDTF">2017-03-10T17:44:26Z</dcterms:modified>
  <cp:category/>
  <cp:version/>
  <cp:contentType/>
  <cp:contentStatus/>
</cp:coreProperties>
</file>