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ashboards\2017 Dashboard Drilldowns\Unemployment\For Web Developer\"/>
    </mc:Choice>
  </mc:AlternateContent>
  <bookViews>
    <workbookView xWindow="0" yWindow="0" windowWidth="20760" windowHeight="11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B18" i="1"/>
  <c r="B9" i="1" l="1"/>
  <c r="C4" i="1"/>
  <c r="D4" i="1" l="1"/>
</calcChain>
</file>

<file path=xl/sharedStrings.xml><?xml version="1.0" encoding="utf-8"?>
<sst xmlns="http://schemas.openxmlformats.org/spreadsheetml/2006/main" count="20" uniqueCount="20">
  <si>
    <t>or</t>
  </si>
  <si>
    <t>$12.50 - $25.00</t>
  </si>
  <si>
    <t>$25.00 - $37.50</t>
  </si>
  <si>
    <t>$37.50 - $50.00</t>
  </si>
  <si>
    <t>$50.00 - $62.50</t>
  </si>
  <si>
    <t>Less than $12.50</t>
  </si>
  <si>
    <t xml:space="preserve">Over $62.50 </t>
  </si>
  <si>
    <t>Median Wage</t>
  </si>
  <si>
    <t>Source: JobsEQ®</t>
  </si>
  <si>
    <t>Data as of 2016Q4 unless noted otherwise</t>
  </si>
  <si>
    <t>1. Occupation wages are as of 2015 and should be taken as the average for all Covered Employment</t>
  </si>
  <si>
    <t>2. Data represent found online ads active within the last thirty days in any zip code intersecting or within the selected region; data represents a sampling rather than the complete universe of postings.</t>
  </si>
  <si>
    <t>Austin MSA</t>
  </si>
  <si>
    <t>&lt;$20,000</t>
  </si>
  <si>
    <t>$20,000 - $40,000</t>
  </si>
  <si>
    <t>$40,000 - $60,000</t>
  </si>
  <si>
    <t>$60,000 - $80,000</t>
  </si>
  <si>
    <t>$80,000 - $100,000</t>
  </si>
  <si>
    <t>&gt; $100,000</t>
  </si>
  <si>
    <t>Total Change between 2006 and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</si>
</sst>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9" fontId="0" fillId="0" borderId="0" xfId="2" applyFont="1"/>
    <xf numFmtId="0" fontId="2" fillId="0" borderId="0" xfId="0" applyFont="1"/>
    <xf numFmtId="0" fontId="3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Job Growth by Occupation's Median</a:t>
            </a:r>
            <a:r>
              <a:rPr lang="en-US" baseline="0"/>
              <a:t> </a:t>
            </a:r>
            <a:r>
              <a:rPr lang="en-US"/>
              <a:t>Annual Wage (2006 - 2016)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Sheet1!$A$3:$A$8</c:f>
              <c:strCache>
                <c:ptCount val="6"/>
                <c:pt idx="0">
                  <c:v>&lt;$20,000</c:v>
                </c:pt>
                <c:pt idx="1">
                  <c:v>$20,000 - $40,000</c:v>
                </c:pt>
                <c:pt idx="2">
                  <c:v>$40,000 - $60,000</c:v>
                </c:pt>
                <c:pt idx="3">
                  <c:v>$60,000 - $80,000</c:v>
                </c:pt>
                <c:pt idx="4">
                  <c:v>$80,000 - $100,000</c:v>
                </c:pt>
                <c:pt idx="5">
                  <c:v>&gt; $100,000</c:v>
                </c:pt>
              </c:strCache>
            </c:strRef>
          </c:cat>
          <c:val>
            <c:numRef>
              <c:f>Sheet1!$B$3:$B$8</c:f>
              <c:numCache>
                <c:formatCode>#,##0</c:formatCode>
                <c:ptCount val="6"/>
                <c:pt idx="0">
                  <c:v>36293</c:v>
                </c:pt>
                <c:pt idx="1">
                  <c:v>105143</c:v>
                </c:pt>
                <c:pt idx="2">
                  <c:v>45962</c:v>
                </c:pt>
                <c:pt idx="3">
                  <c:v>22933</c:v>
                </c:pt>
                <c:pt idx="4">
                  <c:v>20556</c:v>
                </c:pt>
                <c:pt idx="5">
                  <c:v>9527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-27"/>
        <c:axId val="416555640"/>
        <c:axId val="416557600"/>
      </c:barChart>
      <c:catAx>
        <c:axId val="4165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16557600"/>
        <c:crosses val="autoZero"/>
        <c:auto val="1"/>
        <c:lblAlgn val="ctr"/>
        <c:lblOffset val="100"/>
        <c:noMultiLvlLbl val="0"/>
      </c:catAx>
      <c:valAx>
        <c:axId val="41655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165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Job Growth by Occupation's Median</a:t>
            </a:r>
            <a:r>
              <a:rPr lang="en-US" baseline="0"/>
              <a:t> </a:t>
            </a:r>
            <a:r>
              <a:rPr lang="en-US"/>
              <a:t> Hourly Wage (2006 - 2016)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Sheet1!$A$12:$A$17</c:f>
              <c:strCache>
                <c:ptCount val="6"/>
                <c:pt idx="0">
                  <c:v>Less than $12.50</c:v>
                </c:pt>
                <c:pt idx="1">
                  <c:v>$12.50 - $25.00</c:v>
                </c:pt>
                <c:pt idx="2">
                  <c:v>$25.00 - $37.50</c:v>
                </c:pt>
                <c:pt idx="3">
                  <c:v>$37.50 - $50.00</c:v>
                </c:pt>
                <c:pt idx="4">
                  <c:v>$50.00 - $62.50</c:v>
                </c:pt>
                <c:pt idx="5">
                  <c:v>Over $62.50 </c:v>
                </c:pt>
              </c:strCache>
            </c:strRef>
          </c:cat>
          <c:val>
            <c:numRef>
              <c:f>Sheet1!$B$12:$B$17</c:f>
              <c:numCache>
                <c:formatCode>#,##0</c:formatCode>
                <c:ptCount val="6"/>
                <c:pt idx="0">
                  <c:v>36293</c:v>
                </c:pt>
                <c:pt idx="1">
                  <c:v>105143</c:v>
                </c:pt>
                <c:pt idx="2">
                  <c:v>45962</c:v>
                </c:pt>
                <c:pt idx="3">
                  <c:v>22933</c:v>
                </c:pt>
                <c:pt idx="4">
                  <c:v>20556</c:v>
                </c:pt>
                <c:pt idx="5">
                  <c:v>9527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-27"/>
        <c:axId val="416558384"/>
        <c:axId val="416558776"/>
      </c:barChart>
      <c:catAx>
        <c:axId val="41655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16558776"/>
        <c:crosses val="autoZero"/>
        <c:auto val="1"/>
        <c:lblAlgn val="ctr"/>
        <c:lblOffset val="100"/>
        <c:noMultiLvlLbl val="0"/>
      </c:catAx>
      <c:valAx>
        <c:axId val="41655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1655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601046</xdr:colOff>
      <xdr:row>0</xdr:row>
      <xdr:rowOff>190889</xdr:rowOff>
    </xdr:from>
    <xdr:to>
      <xdr:col>12</xdr:col>
      <xdr:colOff>0</xdr:colOff>
      <xdr:row>16</xdr:row>
      <xdr:rowOff>136072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342339</xdr:colOff>
      <xdr:row>1</xdr:row>
      <xdr:rowOff>53228</xdr:rowOff>
    </xdr:from>
    <xdr:to>
      <xdr:col>19</xdr:col>
      <xdr:colOff>4985</xdr:colOff>
      <xdr:row>15</xdr:row>
      <xdr:rowOff>154081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68" zoomScaleNormal="68" workbookViewId="0">
      <selection activeCell="D14" sqref="D14"/>
    </sheetView>
  </sheetViews>
  <sheetFormatPr defaultRowHeight="15" x14ac:dyDescent="0.25"/>
  <cols>
    <col min="1" max="1" width="18.7109375" customWidth="1"/>
  </cols>
  <sheetData>
    <row r="1" spans="1:4" x14ac:dyDescent="0.25">
      <c r="A1" t="s">
        <v>12</v>
      </c>
    </row>
    <row r="2" spans="1:4" x14ac:dyDescent="0.25">
      <c r="A2" s="4" t="s">
        <v>7</v>
      </c>
      <c r="B2" s="4" t="s">
        <v>19</v>
      </c>
    </row>
    <row r="3" spans="1:4" x14ac:dyDescent="0.25">
      <c r="A3" s="2" t="s">
        <v>13</v>
      </c>
      <c r="B3" s="1">
        <v>36293</v>
      </c>
    </row>
    <row r="4" spans="1:4" x14ac:dyDescent="0.25">
      <c r="A4" s="1" t="s">
        <v>14</v>
      </c>
      <c r="B4" s="1">
        <v>105143</v>
      </c>
      <c r="C4" s="1">
        <f>SUM(B4+B3)</f>
        <v>141436</v>
      </c>
      <c r="D4" s="3">
        <f>C4/B9</f>
        <v>0.58830184598234714</v>
      </c>
    </row>
    <row r="5" spans="1:4" x14ac:dyDescent="0.25">
      <c r="A5" s="1" t="s">
        <v>15</v>
      </c>
      <c r="B5" s="1">
        <v>45962</v>
      </c>
    </row>
    <row r="6" spans="1:4" x14ac:dyDescent="0.25">
      <c r="A6" s="1" t="s">
        <v>16</v>
      </c>
      <c r="B6" s="1">
        <v>22933</v>
      </c>
      <c r="C6" s="1">
        <f>SUM(B3:B4)</f>
        <v>141436</v>
      </c>
    </row>
    <row r="7" spans="1:4" x14ac:dyDescent="0.25">
      <c r="A7" s="1" t="s">
        <v>17</v>
      </c>
      <c r="B7" s="1">
        <v>20556</v>
      </c>
      <c r="C7" s="1">
        <f>SUM(B5:B8)</f>
        <v>98978</v>
      </c>
    </row>
    <row r="8" spans="1:4" x14ac:dyDescent="0.25">
      <c r="A8" s="1" t="s">
        <v>18</v>
      </c>
      <c r="B8" s="1">
        <v>9527</v>
      </c>
    </row>
    <row r="9" spans="1:4" x14ac:dyDescent="0.25">
      <c r="A9" s="1"/>
      <c r="B9" s="1">
        <f>SUM(B3:B8)</f>
        <v>240414</v>
      </c>
    </row>
    <row r="10" spans="1:4" x14ac:dyDescent="0.25">
      <c r="A10" s="1"/>
    </row>
    <row r="11" spans="1:4" x14ac:dyDescent="0.25">
      <c r="A11" s="1" t="s">
        <v>0</v>
      </c>
    </row>
    <row r="12" spans="1:4" x14ac:dyDescent="0.25">
      <c r="A12" s="1" t="s">
        <v>5</v>
      </c>
      <c r="B12" s="1">
        <v>36293</v>
      </c>
    </row>
    <row r="13" spans="1:4" x14ac:dyDescent="0.25">
      <c r="A13" s="1" t="s">
        <v>1</v>
      </c>
      <c r="B13" s="1">
        <v>105143</v>
      </c>
    </row>
    <row r="14" spans="1:4" x14ac:dyDescent="0.25">
      <c r="A14" s="1" t="s">
        <v>2</v>
      </c>
      <c r="B14" s="1">
        <v>45962</v>
      </c>
    </row>
    <row r="15" spans="1:4" x14ac:dyDescent="0.25">
      <c r="A15" s="1" t="s">
        <v>3</v>
      </c>
      <c r="B15" s="1">
        <v>22933</v>
      </c>
    </row>
    <row r="16" spans="1:4" x14ac:dyDescent="0.25">
      <c r="A16" s="1" t="s">
        <v>4</v>
      </c>
      <c r="B16" s="1">
        <v>20556</v>
      </c>
    </row>
    <row r="17" spans="1:2" x14ac:dyDescent="0.25">
      <c r="A17" s="1" t="s">
        <v>6</v>
      </c>
      <c r="B17" s="1">
        <v>9527</v>
      </c>
    </row>
    <row r="18" spans="1:2" x14ac:dyDescent="0.25">
      <c r="B18" s="1">
        <f>SUM(B12:B17)</f>
        <v>240414</v>
      </c>
    </row>
    <row r="19" spans="1:2" x14ac:dyDescent="0.25">
      <c r="A19" s="5" t="s">
        <v>8</v>
      </c>
    </row>
    <row r="20" spans="1:2" x14ac:dyDescent="0.25">
      <c r="A20" t="s">
        <v>9</v>
      </c>
    </row>
    <row r="21" spans="1:2" x14ac:dyDescent="0.25">
      <c r="A21" t="s">
        <v>10</v>
      </c>
    </row>
    <row r="22" spans="1:2" x14ac:dyDescent="0.25">
      <c r="A22" t="s">
        <v>11</v>
      </c>
    </row>
  </sheetData>
  <hyperlinks>
    <hyperlink ref="A19" r:id="rId1" display="DocumentFormat.OpenXml.Packaging.HyperlinkRelationship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Independent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2016-02-11T20:11:54Z</dcterms:created>
  <dcterms:modified xsi:type="dcterms:W3CDTF">2017-05-02T19:10:57Z</dcterms:modified>
</cp:coreProperties>
</file>