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College Success\For Web Developer\"/>
    </mc:Choice>
  </mc:AlternateContent>
  <bookViews>
    <workbookView xWindow="0" yWindow="0" windowWidth="15465" windowHeight="7080"/>
  </bookViews>
  <sheets>
    <sheet name="Travis County Ed. Attain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24" i="2"/>
  <c r="D23" i="2"/>
  <c r="D22" i="2"/>
  <c r="D19" i="2"/>
  <c r="D20" i="2"/>
  <c r="D21" i="2"/>
  <c r="S9" i="2" l="1"/>
  <c r="S8" i="2"/>
  <c r="S7" i="2"/>
  <c r="S6" i="2"/>
  <c r="S5" i="2"/>
  <c r="S4" i="2"/>
</calcChain>
</file>

<file path=xl/sharedStrings.xml><?xml version="1.0" encoding="utf-8"?>
<sst xmlns="http://schemas.openxmlformats.org/spreadsheetml/2006/main" count="27" uniqueCount="14">
  <si>
    <t>Graduate or Professional Degree</t>
    <phoneticPr fontId="0" type="noConversion"/>
  </si>
  <si>
    <t>Bachelor's Degree</t>
    <phoneticPr fontId="0" type="noConversion"/>
  </si>
  <si>
    <t>Associate's Degree</t>
    <phoneticPr fontId="0" type="noConversion"/>
  </si>
  <si>
    <t>Some College</t>
  </si>
  <si>
    <t>MOE</t>
  </si>
  <si>
    <t>Percent</t>
  </si>
  <si>
    <t>Travis County Educational Attainment, 2014</t>
  </si>
  <si>
    <r>
      <rPr>
        <b/>
        <sz val="11"/>
        <color indexed="8"/>
        <rFont val="Calibri"/>
        <family val="2"/>
      </rPr>
      <t xml:space="preserve">Source: </t>
    </r>
    <r>
      <rPr>
        <sz val="11"/>
        <color theme="1"/>
        <rFont val="Tw Cen MT"/>
        <family val="2"/>
        <scheme val="minor"/>
      </rPr>
      <t>U.S. Census Bureau, American Community Survey, 1-year estimates, Table DP02: Selected Social Characteristics</t>
    </r>
  </si>
  <si>
    <t>Total Population 25 and Over</t>
    <phoneticPr fontId="0" type="noConversion"/>
  </si>
  <si>
    <t>MOE</t>
    <phoneticPr fontId="0" type="noConversion"/>
  </si>
  <si>
    <t>Travis County</t>
    <phoneticPr fontId="0" type="noConversion"/>
  </si>
  <si>
    <t>Some High School</t>
  </si>
  <si>
    <t>High School or GED</t>
  </si>
  <si>
    <t>No High School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</si>
</sst>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9" fontId="1" fillId="0" borderId="0" xfId="1" applyFont="1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164" fontId="1" fillId="0" borderId="0" xfId="2" applyNumberFormat="1" applyFont="1"/>
    <xf numFmtId="3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9" fontId="0" fillId="0" borderId="0" xfId="3" applyFont="1"/>
  </cellXfs>
  <cellStyles count="4">
    <cellStyle name="Comma 2" xfId="2"/>
    <cellStyle name="Normal" xfId="0" builtinId="0"/>
    <cellStyle name="Percent" xfId="3" builtinId="5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Postsecondary Educational Attainment - </a:t>
            </a:r>
          </a:p>
          <a:p>
            <a:pPr>
              <a:defRPr/>
            </a:pPr>
            <a:r>
              <a:rPr lang="en-US" sz="1400" b="0"/>
              <a:t>Travis County, 2015</a:t>
            </a:r>
          </a:p>
        </c:rich>
      </c:tx>
      <c:layout>
        <c:manualLayout>
          <c:xMode val="edge"/>
          <c:yMode val="edge"/>
          <c:x val="0.21506711661042371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'Travis County Ed. Attainment'!$B$19</c:f>
              <c:strCache>
                <c:ptCount val="1"/>
                <c:pt idx="0">
                  <c:v>No High School Degree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Attainment'!$C$19</c:f>
              <c:numCache>
                <c:formatCode>0%</c:formatCode>
                <c:ptCount val="1"/>
                <c:pt idx="0">
                  <c:v>0.11650788260669974</c:v>
                </c:pt>
              </c:numCache>
            </c:numRef>
          </c:val>
        </c:ser>
        <c:ser>
          <c:idx val="1"/>
          <c:order val="1"/>
          <c:tx>
            <c:strRef>
              <c:f>'Travis County Ed. Attainment'!$B$20</c:f>
              <c:strCache>
                <c:ptCount val="1"/>
                <c:pt idx="0">
                  <c:v>High School or GED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Attainment'!$C$20</c:f>
              <c:numCache>
                <c:formatCode>0%</c:formatCode>
                <c:ptCount val="1"/>
                <c:pt idx="0">
                  <c:v>0.17359090937674898</c:v>
                </c:pt>
              </c:numCache>
            </c:numRef>
          </c:val>
        </c:ser>
        <c:ser>
          <c:idx val="2"/>
          <c:order val="2"/>
          <c:tx>
            <c:strRef>
              <c:f>'Travis County Ed. Attainment'!$B$21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Attainment'!$C$21</c:f>
              <c:numCache>
                <c:formatCode>0%</c:formatCode>
                <c:ptCount val="1"/>
                <c:pt idx="0">
                  <c:v>0.17784695103162476</c:v>
                </c:pt>
              </c:numCache>
            </c:numRef>
          </c:val>
        </c:ser>
        <c:ser>
          <c:idx val="3"/>
          <c:order val="3"/>
          <c:tx>
            <c:strRef>
              <c:f>'Travis County Ed. Attainment'!$B$22</c:f>
              <c:strCache>
                <c:ptCount val="1"/>
                <c:pt idx="0">
                  <c:v>Associate's Degree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Attainment'!$C$22</c:f>
              <c:numCache>
                <c:formatCode>0%</c:formatCode>
                <c:ptCount val="1"/>
                <c:pt idx="0">
                  <c:v>5.9506606045742386E-2</c:v>
                </c:pt>
              </c:numCache>
            </c:numRef>
          </c:val>
        </c:ser>
        <c:ser>
          <c:idx val="4"/>
          <c:order val="4"/>
          <c:tx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Attainment'!$C$23</c:f>
              <c:numCache>
                <c:formatCode>0%</c:formatCode>
                <c:ptCount val="1"/>
                <c:pt idx="0">
                  <c:v>0.30631677577175342</c:v>
                </c:pt>
              </c:numCache>
            </c:numRef>
          </c:val>
        </c:ser>
        <c:ser>
          <c:idx val="5"/>
          <c:order val="5"/>
          <c:tx>
            <c:strRef>
              <c:f>'Travis County Ed. Attainment'!$B$24</c:f>
              <c:strCache>
                <c:ptCount val="1"/>
                <c:pt idx="0">
                  <c:v>Graduate or Professional Degree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Attainment'!$C$24</c:f>
              <c:numCache>
                <c:formatCode>0%</c:formatCode>
                <c:ptCount val="1"/>
                <c:pt idx="0">
                  <c:v>0.16522471874783834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64536"/>
        <c:axId val="201364920"/>
      </c:barChart>
      <c:catAx>
        <c:axId val="201364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364920"/>
        <c:crosses val="autoZero"/>
        <c:auto val="1"/>
        <c:lblAlgn val="ctr"/>
        <c:lblOffset val="100"/>
        <c:noMultiLvlLbl val="0"/>
      </c:catAx>
      <c:valAx>
        <c:axId val="20136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364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50948</xdr:colOff>
      <xdr:row>10</xdr:row>
      <xdr:rowOff>47625</xdr:rowOff>
    </xdr:from>
    <xdr:to>
      <xdr:col>15</xdr:col>
      <xdr:colOff>444795</xdr:colOff>
      <xdr:row>25</xdr:row>
      <xdr:rowOff>93698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86" zoomScaleNormal="86" workbookViewId="0">
      <selection activeCell="R16" sqref="R16"/>
    </sheetView>
  </sheetViews>
  <sheetFormatPr defaultColWidth="8.75" defaultRowHeight="14.25" x14ac:dyDescent="0.2"/>
  <cols>
    <col min="2" max="2" width="27.375" customWidth="1"/>
    <col min="3" max="12" width="8.75" customWidth="1"/>
    <col min="15" max="15" width="9.25" customWidth="1"/>
  </cols>
  <sheetData>
    <row r="1" spans="1:19" x14ac:dyDescent="0.2">
      <c r="A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9" x14ac:dyDescent="0.2">
      <c r="A2" s="9"/>
      <c r="B2" s="9"/>
      <c r="C2" s="9">
        <v>2008</v>
      </c>
      <c r="D2" s="9" t="s">
        <v>9</v>
      </c>
      <c r="E2" s="9">
        <v>2009</v>
      </c>
      <c r="F2" s="9" t="s">
        <v>9</v>
      </c>
      <c r="G2" s="9">
        <v>2010</v>
      </c>
      <c r="H2" s="9" t="s">
        <v>9</v>
      </c>
      <c r="I2" s="9">
        <v>2011</v>
      </c>
      <c r="J2" s="9" t="s">
        <v>9</v>
      </c>
      <c r="K2" s="9">
        <v>2012</v>
      </c>
      <c r="L2" s="9" t="s">
        <v>9</v>
      </c>
      <c r="M2" s="9">
        <v>2013</v>
      </c>
      <c r="N2" s="9" t="s">
        <v>9</v>
      </c>
      <c r="O2">
        <v>2014</v>
      </c>
      <c r="P2" t="s">
        <v>4</v>
      </c>
      <c r="Q2">
        <v>2015</v>
      </c>
      <c r="R2" t="s">
        <v>4</v>
      </c>
      <c r="S2" t="s">
        <v>5</v>
      </c>
    </row>
    <row r="3" spans="1:19" x14ac:dyDescent="0.2">
      <c r="B3" s="4" t="s">
        <v>8</v>
      </c>
      <c r="C3" s="8">
        <v>629838</v>
      </c>
      <c r="D3" s="8">
        <v>522</v>
      </c>
      <c r="E3" s="8">
        <v>676718</v>
      </c>
      <c r="F3" s="8">
        <v>335</v>
      </c>
      <c r="G3" s="8">
        <v>653758</v>
      </c>
      <c r="H3" s="8">
        <v>251</v>
      </c>
      <c r="I3" s="8">
        <v>681678</v>
      </c>
      <c r="J3" s="8">
        <v>557</v>
      </c>
      <c r="K3" s="8">
        <v>711001</v>
      </c>
      <c r="L3" s="8">
        <v>361</v>
      </c>
      <c r="M3" s="8">
        <v>741747</v>
      </c>
      <c r="N3">
        <v>410</v>
      </c>
      <c r="O3" s="7">
        <v>770506</v>
      </c>
      <c r="P3">
        <v>586</v>
      </c>
      <c r="Q3">
        <v>795105</v>
      </c>
      <c r="R3">
        <v>465</v>
      </c>
    </row>
    <row r="4" spans="1:19" x14ac:dyDescent="0.2">
      <c r="B4" s="4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7"/>
      <c r="Q4">
        <v>92636</v>
      </c>
      <c r="R4">
        <v>6000</v>
      </c>
      <c r="S4" s="10">
        <f>Q4/Q3</f>
        <v>0.11650788260669974</v>
      </c>
    </row>
    <row r="5" spans="1:19" x14ac:dyDescent="0.2">
      <c r="B5" s="4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7"/>
      <c r="Q5">
        <v>138023</v>
      </c>
      <c r="R5">
        <v>6388</v>
      </c>
      <c r="S5" s="10">
        <f>Q5/Q3</f>
        <v>0.17359090937674898</v>
      </c>
    </row>
    <row r="6" spans="1:19" x14ac:dyDescent="0.2">
      <c r="B6" s="4" t="s">
        <v>3</v>
      </c>
      <c r="C6" s="8">
        <v>125384</v>
      </c>
      <c r="D6" s="8">
        <v>5895</v>
      </c>
      <c r="E6" s="8">
        <v>130807</v>
      </c>
      <c r="F6" s="8">
        <v>5680</v>
      </c>
      <c r="G6" s="8">
        <v>132012</v>
      </c>
      <c r="H6" s="8">
        <v>5311</v>
      </c>
      <c r="I6" s="8">
        <v>131244</v>
      </c>
      <c r="J6" s="8">
        <v>7786</v>
      </c>
      <c r="K6" s="8">
        <v>141035</v>
      </c>
      <c r="L6" s="8">
        <v>6249</v>
      </c>
      <c r="M6" s="7">
        <v>143867</v>
      </c>
      <c r="N6" s="7">
        <v>6974</v>
      </c>
      <c r="O6" s="6">
        <v>154380</v>
      </c>
      <c r="P6" s="5">
        <v>6901.7114544147671</v>
      </c>
      <c r="Q6">
        <v>141407</v>
      </c>
      <c r="R6">
        <v>5829</v>
      </c>
      <c r="S6" s="10">
        <f>Q6/Q3</f>
        <v>0.17784695103162476</v>
      </c>
    </row>
    <row r="7" spans="1:19" x14ac:dyDescent="0.2">
      <c r="B7" s="4" t="s">
        <v>2</v>
      </c>
      <c r="C7" s="8">
        <v>39272</v>
      </c>
      <c r="D7" s="8">
        <v>3407</v>
      </c>
      <c r="E7" s="8">
        <v>35627</v>
      </c>
      <c r="F7" s="8">
        <v>3126</v>
      </c>
      <c r="G7" s="8">
        <v>36163</v>
      </c>
      <c r="H7" s="8">
        <v>3076</v>
      </c>
      <c r="I7" s="8">
        <v>42954</v>
      </c>
      <c r="J7" s="8">
        <v>4092</v>
      </c>
      <c r="K7" s="8">
        <v>38282</v>
      </c>
      <c r="L7" s="8">
        <v>3826</v>
      </c>
      <c r="M7" s="7">
        <v>39754</v>
      </c>
      <c r="N7" s="7">
        <v>3451</v>
      </c>
      <c r="O7" s="6">
        <v>42124</v>
      </c>
      <c r="P7" s="5">
        <v>3691.645974358863</v>
      </c>
      <c r="Q7">
        <v>47314</v>
      </c>
      <c r="R7">
        <v>3561</v>
      </c>
      <c r="S7" s="10">
        <f>Q7/Q3</f>
        <v>5.9506606045742386E-2</v>
      </c>
    </row>
    <row r="8" spans="1:19" x14ac:dyDescent="0.2">
      <c r="B8" s="4" t="s">
        <v>1</v>
      </c>
      <c r="C8" s="8">
        <v>167337</v>
      </c>
      <c r="D8" s="8">
        <v>6565</v>
      </c>
      <c r="E8" s="8">
        <v>189605</v>
      </c>
      <c r="F8" s="8">
        <v>6975</v>
      </c>
      <c r="G8" s="8">
        <v>179053</v>
      </c>
      <c r="H8" s="8">
        <v>6531</v>
      </c>
      <c r="I8" s="8">
        <v>191672</v>
      </c>
      <c r="J8" s="8">
        <v>7566</v>
      </c>
      <c r="K8" s="8">
        <v>206925</v>
      </c>
      <c r="L8" s="8">
        <v>8045</v>
      </c>
      <c r="M8" s="7">
        <v>218168</v>
      </c>
      <c r="N8" s="7">
        <v>7421</v>
      </c>
      <c r="O8" s="6">
        <v>217714</v>
      </c>
      <c r="P8" s="5">
        <v>6307.3793290082058</v>
      </c>
      <c r="Q8">
        <v>243554</v>
      </c>
      <c r="R8">
        <v>7151</v>
      </c>
      <c r="S8" s="10">
        <f>Q8/Q3</f>
        <v>0.30631677577175342</v>
      </c>
    </row>
    <row r="9" spans="1:19" x14ac:dyDescent="0.2">
      <c r="B9" s="4" t="s">
        <v>0</v>
      </c>
      <c r="C9" s="8">
        <v>103586</v>
      </c>
      <c r="D9" s="8">
        <v>4923</v>
      </c>
      <c r="E9" s="8">
        <v>104578</v>
      </c>
      <c r="F9" s="8">
        <v>4710</v>
      </c>
      <c r="G9" s="8">
        <v>102415</v>
      </c>
      <c r="H9" s="8">
        <v>5497</v>
      </c>
      <c r="I9" s="8">
        <v>110927</v>
      </c>
      <c r="J9" s="8">
        <v>5766</v>
      </c>
      <c r="K9" s="8">
        <v>110940</v>
      </c>
      <c r="L9" s="8">
        <v>5794</v>
      </c>
      <c r="M9" s="7">
        <v>122481</v>
      </c>
      <c r="N9" s="7">
        <v>6113</v>
      </c>
      <c r="O9" s="6">
        <v>133827</v>
      </c>
      <c r="P9" s="5">
        <v>5916.1419016112177</v>
      </c>
      <c r="Q9">
        <v>131371</v>
      </c>
      <c r="R9">
        <v>6195</v>
      </c>
      <c r="S9" s="10">
        <f>Q9/Q3</f>
        <v>0.16522471874783834</v>
      </c>
    </row>
    <row r="11" spans="1:19" x14ac:dyDescent="0.2">
      <c r="J11" s="3"/>
    </row>
    <row r="12" spans="1:19" ht="15" x14ac:dyDescent="0.25">
      <c r="A12" t="s">
        <v>7</v>
      </c>
      <c r="J12" s="3"/>
    </row>
    <row r="16" spans="1:19" x14ac:dyDescent="0.2">
      <c r="A16" t="s">
        <v>6</v>
      </c>
    </row>
    <row r="18" spans="2:13" x14ac:dyDescent="0.2">
      <c r="C18" t="s">
        <v>5</v>
      </c>
      <c r="D18" t="s">
        <v>4</v>
      </c>
    </row>
    <row r="19" spans="2:13" x14ac:dyDescent="0.2">
      <c r="B19" s="4" t="s">
        <v>13</v>
      </c>
      <c r="C19" s="10">
        <v>0.11650788260669974</v>
      </c>
      <c r="D19" s="3">
        <f t="shared" ref="D19:D24" si="0">(SQRT(R4^2-(C19^2*$R$3^2)))/$Q$3</f>
        <v>7.5458655233454986E-3</v>
      </c>
    </row>
    <row r="20" spans="2:13" x14ac:dyDescent="0.2">
      <c r="B20" s="4" t="s">
        <v>12</v>
      </c>
      <c r="C20" s="10">
        <v>0.17359090937674898</v>
      </c>
      <c r="D20" s="3">
        <f t="shared" si="0"/>
        <v>8.0335175678264668E-3</v>
      </c>
    </row>
    <row r="21" spans="2:13" x14ac:dyDescent="0.2">
      <c r="B21" s="4" t="s">
        <v>3</v>
      </c>
      <c r="C21" s="1">
        <v>0.17784695103162476</v>
      </c>
      <c r="D21" s="3">
        <f t="shared" si="0"/>
        <v>7.33036935547135E-3</v>
      </c>
      <c r="M21" s="2"/>
    </row>
    <row r="22" spans="2:13" x14ac:dyDescent="0.2">
      <c r="B22" s="4" t="s">
        <v>2</v>
      </c>
      <c r="C22" s="1">
        <v>5.9506606045742386E-2</v>
      </c>
      <c r="D22" s="3">
        <f t="shared" si="0"/>
        <v>4.4785185503578287E-3</v>
      </c>
      <c r="M22" s="2"/>
    </row>
    <row r="23" spans="2:13" x14ac:dyDescent="0.2">
      <c r="B23" s="4" t="s">
        <v>1</v>
      </c>
      <c r="C23" s="1">
        <v>0.30631677577175342</v>
      </c>
      <c r="D23" s="3">
        <f t="shared" si="0"/>
        <v>8.991996389801811E-3</v>
      </c>
      <c r="M23" s="2"/>
    </row>
    <row r="24" spans="2:13" x14ac:dyDescent="0.2">
      <c r="B24" s="4" t="s">
        <v>0</v>
      </c>
      <c r="C24" s="1">
        <v>0.16522471874783834</v>
      </c>
      <c r="D24" s="3">
        <f t="shared" si="0"/>
        <v>7.7908245672468259E-3</v>
      </c>
      <c r="M24" s="2"/>
    </row>
    <row r="26" spans="2:13" x14ac:dyDescent="0.2">
      <c r="C26" s="1">
        <f>SUM(C19:C24)</f>
        <v>0.99899384358040777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Travis County Ed. Attainment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2016-05-12T19:42:25Z</dcterms:created>
  <dcterms:modified xsi:type="dcterms:W3CDTF">2017-05-01T21:18:05Z</dcterms:modified>
</cp:coreProperties>
</file>