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ashboards\2017 Dashboard Drilldowns\Unemployment\For Web Developer\"/>
    </mc:Choice>
  </mc:AlternateContent>
  <bookViews>
    <workbookView xWindow="0" yWindow="0" windowWidth="23040" windowHeight="9390"/>
  </bookViews>
  <sheets>
    <sheet name="Sheet1" sheetId="1" r:id="rId1"/>
    <sheet name="5-Year Comparison" sheetId="2" r:id="rId2"/>
  </sheets>
  <calcPr calcId="152511"/>
</workbook>
</file>

<file path=xl/calcChain.xml><?xml version="1.0" encoding="utf-8"?>
<calcChain xmlns="http://schemas.openxmlformats.org/spreadsheetml/2006/main">
  <c r="E17" i="2" l="1"/>
  <c r="E16" i="2"/>
  <c r="E15" i="2"/>
  <c r="E14" i="2"/>
  <c r="E9" i="2"/>
  <c r="E8" i="2"/>
  <c r="E7" i="2"/>
  <c r="E6" i="2"/>
  <c r="D21" i="1" l="1"/>
  <c r="D20" i="1"/>
  <c r="D19" i="1"/>
  <c r="D18" i="1"/>
</calcChain>
</file>

<file path=xl/sharedStrings.xml><?xml version="1.0" encoding="utf-8"?>
<sst xmlns="http://schemas.openxmlformats.org/spreadsheetml/2006/main" count="43" uniqueCount="14">
  <si>
    <t>Hispanic</t>
  </si>
  <si>
    <t>Asian</t>
  </si>
  <si>
    <t>Black</t>
  </si>
  <si>
    <t>White, Non-Hispanic</t>
  </si>
  <si>
    <t>MOE</t>
  </si>
  <si>
    <t>CV</t>
  </si>
  <si>
    <t>Rate</t>
  </si>
  <si>
    <r>
      <t xml:space="preserve">Data Considerations: </t>
    </r>
    <r>
      <rPr>
        <sz val="11"/>
        <color theme="1"/>
        <rFont val="Tw Cen MT"/>
        <family val="2"/>
        <scheme val="minor"/>
      </rPr>
      <t>The American Community Survey samples 3% of the Nation’s population. Due to small sample sizes, margins of error are increased and hard to reach populations may not be accurately represented in the data. “Hispanic” is classified by the U.S. Census Bureau as an “ethnicity” and not as a “race.” The White and Black categories refer to the Race Alone, not Hispanic population. Due to more limited data availability, Asian refers to the 'Asian Alone' category and may include some people who also identify as Hispanic.</t>
    </r>
  </si>
  <si>
    <t>White</t>
  </si>
  <si>
    <r>
      <rPr>
        <b/>
        <sz val="11"/>
        <color indexed="8"/>
        <rFont val="Calibri"/>
        <family val="2"/>
      </rPr>
      <t xml:space="preserve">Definition: </t>
    </r>
    <r>
      <rPr>
        <sz val="11"/>
        <color indexed="8"/>
        <rFont val="Calibri"/>
        <family val="2"/>
      </rPr>
      <t>percent</t>
    </r>
    <r>
      <rPr>
        <sz val="11"/>
        <color theme="1"/>
        <rFont val="Tw Cen MT"/>
        <family val="2"/>
        <scheme val="minor"/>
      </rPr>
      <t xml:space="preserve"> of individuals ages 16 and over seeking work who are in the civilian labor force by race/ethnicity</t>
    </r>
  </si>
  <si>
    <r>
      <t xml:space="preserve">Source: </t>
    </r>
    <r>
      <rPr>
        <sz val="11"/>
        <color theme="1"/>
        <rFont val="Tw Cen MT"/>
        <family val="2"/>
        <scheme val="minor"/>
      </rPr>
      <t>Table S2301: Employment Status, U.S. Census Bureau American Community Survey 5-year estimates</t>
    </r>
  </si>
  <si>
    <t>Unemployment by Race and Ethnicity Travis County, 2011-2015</t>
  </si>
  <si>
    <t>2011-2015</t>
  </si>
  <si>
    <t>2006-2010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</si>
</sst>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font>
      <sz val="11"/>
      <color theme="1"/>
      <name val="Tw Cen MT"/>
      <family val="2"/>
      <scheme val="minor"/>
    </font>
    <font>
      <sz val="11"/>
      <color indexed="8"/>
      <name val="Calibri"/>
      <family val="2"/>
    </font>
    <font>
      <b/>
      <sz val="11"/>
      <color indexed="8"/>
      <name val="Calibri"/>
      <family val="2"/>
    </font>
    <font>
      <sz val="10"/>
      <color indexed="8"/>
      <name val="SansSerif"/>
    </font>
    <font>
      <i/>
      <sz val="10"/>
      <color indexed="8"/>
      <name val="SansSerif"/>
    </font>
    <font>
      <b/>
      <sz val="11"/>
      <color theme="1"/>
      <name val="Tw Cen MT"/>
      <family val="2"/>
      <scheme val="minor"/>
    </font>
    <font>
      <i/>
      <sz val="11"/>
      <color theme="1"/>
      <name val="Tw Cen MT"/>
      <family val="2"/>
      <scheme val="minor"/>
    </font>
    <font>
      <sz val="11"/>
      <color theme="1"/>
      <name val="Tw Cen MT"/>
      <family val="2"/>
      <scheme val="minor"/>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bottom style="thin">
        <color indexed="8"/>
      </bottom>
      <diagonal/>
    </border>
  </borders>
  <cellStyleXfs count="2">
    <xf numFmtId="0" fontId="0" fillId="0" borderId="0"/>
    <xf numFmtId="9" fontId="7" fillId="0" borderId="0" applyFont="0" applyFill="0" applyBorder="0" applyAlignment="0" applyProtection="0"/>
  </cellStyleXfs>
  <cellXfs count="17">
    <xf numFmtId="0" fontId="0" fillId="0" borderId="0" xfId="0"/>
    <xf numFmtId="0" fontId="5" fillId="0" borderId="0" xfId="0" applyFont="1"/>
    <xf numFmtId="0" fontId="5" fillId="0" borderId="1" xfId="0" applyFont="1" applyBorder="1"/>
    <xf numFmtId="164" fontId="6" fillId="0" borderId="1" xfId="0" applyNumberFormat="1" applyFont="1" applyBorder="1"/>
    <xf numFmtId="0" fontId="0" fillId="0" borderId="1" xfId="0" applyBorder="1"/>
    <xf numFmtId="0" fontId="5" fillId="0" borderId="1" xfId="0" applyFont="1" applyBorder="1" applyAlignment="1">
      <alignment horizontal="right"/>
    </xf>
    <xf numFmtId="164" fontId="3" fillId="2" borderId="2" xfId="0" applyNumberFormat="1" applyFont="1" applyFill="1" applyBorder="1" applyAlignment="1">
      <alignment horizontal="right" vertical="top" wrapText="1"/>
    </xf>
    <xf numFmtId="164" fontId="4" fillId="2" borderId="2" xfId="0" applyNumberFormat="1" applyFont="1" applyFill="1" applyBorder="1" applyAlignment="1">
      <alignment horizontal="right" vertical="top" wrapText="1"/>
    </xf>
    <xf numFmtId="164" fontId="4" fillId="2" borderId="3" xfId="0" applyNumberFormat="1" applyFont="1" applyFill="1" applyBorder="1" applyAlignment="1">
      <alignment horizontal="right" vertical="top" wrapText="1"/>
    </xf>
    <xf numFmtId="0" fontId="5" fillId="0" borderId="1" xfId="0" applyNumberFormat="1" applyFont="1" applyFill="1" applyBorder="1"/>
    <xf numFmtId="0" fontId="5" fillId="0" borderId="1" xfId="0" applyFont="1" applyFill="1" applyBorder="1"/>
    <xf numFmtId="10" fontId="0" fillId="0" borderId="1" xfId="0" applyNumberFormat="1" applyBorder="1" applyAlignment="1"/>
    <xf numFmtId="10" fontId="3" fillId="2" borderId="1" xfId="0" applyNumberFormat="1" applyFont="1" applyFill="1" applyBorder="1" applyAlignment="1">
      <alignment vertical="top" wrapText="1"/>
    </xf>
    <xf numFmtId="9" fontId="0" fillId="0" borderId="0" xfId="0" applyNumberFormat="1"/>
    <xf numFmtId="9" fontId="0" fillId="0" borderId="0" xfId="1" applyFont="1"/>
    <xf numFmtId="0" fontId="5" fillId="0" borderId="0" xfId="0" applyFont="1" applyAlignment="1">
      <alignment horizontal="left" wrapText="1"/>
    </xf>
    <xf numFmtId="0" fontId="5" fillId="0" borderId="1"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en-US"/>
              <a:t>Unemployment Rate by Race &amp; Ethnicity, Travis County, 2011-2015</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6"/>
              </a:solidFill>
              <a:ln>
                <a:noFill/>
              </a:ln>
              <a:effectLst/>
            </c:spPr>
          </c:dPt>
          <c:cat>
            <c:strRef>
              <c:f>Sheet1!$A$4:$A$7</c:f>
              <c:strCache>
                <c:ptCount val="4"/>
                <c:pt idx="0">
                  <c:v>Asian</c:v>
                </c:pt>
                <c:pt idx="1">
                  <c:v>Black</c:v>
                </c:pt>
                <c:pt idx="2">
                  <c:v>Hispanic</c:v>
                </c:pt>
                <c:pt idx="3">
                  <c:v>White</c:v>
                </c:pt>
              </c:strCache>
            </c:strRef>
          </c:cat>
          <c:val>
            <c:numRef>
              <c:f>Sheet1!$B$4:$B$7</c:f>
              <c:numCache>
                <c:formatCode>0%</c:formatCode>
                <c:ptCount val="4"/>
                <c:pt idx="0">
                  <c:v>4.3999999999999997E-2</c:v>
                </c:pt>
                <c:pt idx="1">
                  <c:v>0.1</c:v>
                </c:pt>
                <c:pt idx="2">
                  <c:v>6.8000000000000005E-2</c:v>
                </c:pt>
                <c:pt idx="3">
                  <c:v>4.9000000000000002E-2</c:v>
                </c:pt>
              </c:numCache>
            </c:numRef>
          </c:val>
        </c:ser>
        <c:dLbls>
          <c:showLegendKey val="0"/>
          <c:showVal val="0"/>
          <c:showCatName val="0"/>
          <c:showSerName val="0"/>
          <c:showPercent val="0"/>
          <c:showBubbleSize val="0"/>
        </c:dLbls>
        <c:gapWidth val="100"/>
        <c:axId val="411685488"/>
        <c:axId val="411684704"/>
      </c:barChart>
      <c:catAx>
        <c:axId val="41168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411684704"/>
        <c:crosses val="autoZero"/>
        <c:auto val="1"/>
        <c:lblAlgn val="ctr"/>
        <c:lblOffset val="100"/>
        <c:noMultiLvlLbl val="0"/>
      </c:catAx>
      <c:valAx>
        <c:axId val="411684704"/>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411685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mj-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en-US" sz="1200"/>
              <a:t>Unemployment Rate by Race &amp; Ethnicity, Travis County, 2011-2015</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6"/>
              </a:solidFill>
              <a:ln>
                <a:noFill/>
              </a:ln>
              <a:effectLst/>
            </c:spPr>
          </c:dPt>
          <c:cat>
            <c:strRef>
              <c:f>Sheet1!$A$4:$A$7</c:f>
              <c:strCache>
                <c:ptCount val="4"/>
                <c:pt idx="0">
                  <c:v>Asian</c:v>
                </c:pt>
                <c:pt idx="1">
                  <c:v>Black</c:v>
                </c:pt>
                <c:pt idx="2">
                  <c:v>Hispanic</c:v>
                </c:pt>
                <c:pt idx="3">
                  <c:v>White</c:v>
                </c:pt>
              </c:strCache>
            </c:strRef>
          </c:cat>
          <c:val>
            <c:numRef>
              <c:f>Sheet1!$B$4:$B$7</c:f>
              <c:numCache>
                <c:formatCode>0%</c:formatCode>
                <c:ptCount val="4"/>
                <c:pt idx="0">
                  <c:v>4.3999999999999997E-2</c:v>
                </c:pt>
                <c:pt idx="1">
                  <c:v>0.1</c:v>
                </c:pt>
                <c:pt idx="2">
                  <c:v>6.8000000000000005E-2</c:v>
                </c:pt>
                <c:pt idx="3">
                  <c:v>4.9000000000000002E-2</c:v>
                </c:pt>
              </c:numCache>
            </c:numRef>
          </c:val>
        </c:ser>
        <c:dLbls>
          <c:showLegendKey val="0"/>
          <c:showVal val="0"/>
          <c:showCatName val="0"/>
          <c:showSerName val="0"/>
          <c:showPercent val="0"/>
          <c:showBubbleSize val="0"/>
        </c:dLbls>
        <c:gapWidth val="100"/>
        <c:axId val="408009912"/>
        <c:axId val="408008344"/>
      </c:barChart>
      <c:catAx>
        <c:axId val="408009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408008344"/>
        <c:crosses val="autoZero"/>
        <c:auto val="1"/>
        <c:lblAlgn val="ctr"/>
        <c:lblOffset val="100"/>
        <c:noMultiLvlLbl val="0"/>
      </c:catAx>
      <c:valAx>
        <c:axId val="408008344"/>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j-lt"/>
                <a:ea typeface="+mn-ea"/>
                <a:cs typeface="+mn-cs"/>
              </a:defRPr>
            </a:pPr>
            <a:endParaRPr lang="en-US"/>
          </a:p>
        </c:txPr>
        <c:crossAx val="4080099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mj-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200" b="0" i="0" u="none" strike="noStrike" baseline="0">
                <a:effectLst/>
              </a:rPr>
              <a:t>Unemployment in Travis County, </a:t>
            </a:r>
            <a:br>
              <a:rPr lang="en-US" sz="1200" b="0" i="0" u="none" strike="noStrike" baseline="0">
                <a:effectLst/>
              </a:rPr>
            </a:br>
            <a:r>
              <a:rPr lang="en-US" sz="1200" b="0" i="0" u="none" strike="noStrike" baseline="0">
                <a:effectLst/>
              </a:rPr>
              <a:t>2010 and 2015 </a:t>
            </a:r>
            <a:endParaRPr lang="en-US" sz="12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923499476990803"/>
          <c:y val="0.27925362194788977"/>
          <c:w val="0.81594022935397137"/>
          <c:h val="0.61409581459011453"/>
        </c:manualLayout>
      </c:layout>
      <c:barChart>
        <c:barDir val="col"/>
        <c:grouping val="clustered"/>
        <c:varyColors val="0"/>
        <c:ser>
          <c:idx val="0"/>
          <c:order val="0"/>
          <c:tx>
            <c:strRef>
              <c:f>'5-Year Comparison'!$J$4</c:f>
              <c:strCache>
                <c:ptCount val="1"/>
                <c:pt idx="0">
                  <c:v>2006-2010</c:v>
                </c:pt>
              </c:strCache>
            </c:strRef>
          </c:tx>
          <c:spPr>
            <a:solidFill>
              <a:schemeClr val="accent1"/>
            </a:solidFill>
            <a:ln>
              <a:noFill/>
            </a:ln>
            <a:effectLst/>
          </c:spPr>
          <c:invertIfNegative val="0"/>
          <c:dPt>
            <c:idx val="0"/>
            <c:invertIfNegative val="0"/>
            <c:bubble3D val="0"/>
            <c:spPr>
              <a:solidFill>
                <a:schemeClr val="accent2">
                  <a:lumMod val="40000"/>
                  <a:lumOff val="60000"/>
                </a:schemeClr>
              </a:solidFill>
              <a:ln>
                <a:noFill/>
              </a:ln>
              <a:effectLst/>
            </c:spPr>
          </c:dPt>
          <c:dPt>
            <c:idx val="1"/>
            <c:invertIfNegative val="0"/>
            <c:bubble3D val="0"/>
            <c:spPr>
              <a:solidFill>
                <a:schemeClr val="accent1">
                  <a:lumMod val="40000"/>
                  <a:lumOff val="60000"/>
                </a:schemeClr>
              </a:solidFill>
              <a:ln>
                <a:noFill/>
              </a:ln>
              <a:effectLst/>
            </c:spPr>
          </c:dPt>
          <c:dPt>
            <c:idx val="2"/>
            <c:invertIfNegative val="0"/>
            <c:bubble3D val="0"/>
            <c:spPr>
              <a:solidFill>
                <a:schemeClr val="accent3">
                  <a:lumMod val="40000"/>
                  <a:lumOff val="60000"/>
                </a:schemeClr>
              </a:solidFill>
              <a:ln>
                <a:noFill/>
              </a:ln>
              <a:effectLst/>
            </c:spPr>
          </c:dPt>
          <c:dPt>
            <c:idx val="3"/>
            <c:invertIfNegative val="0"/>
            <c:bubble3D val="0"/>
            <c:spPr>
              <a:solidFill>
                <a:schemeClr val="accent6">
                  <a:lumMod val="40000"/>
                  <a:lumOff val="60000"/>
                </a:schemeClr>
              </a:solidFill>
              <a:ln>
                <a:noFill/>
              </a:ln>
              <a:effectLst/>
            </c:spPr>
          </c:dPt>
          <c:cat>
            <c:strRef>
              <c:f>'5-Year Comparison'!$I$5:$I$8</c:f>
              <c:strCache>
                <c:ptCount val="4"/>
                <c:pt idx="0">
                  <c:v>Asian</c:v>
                </c:pt>
                <c:pt idx="1">
                  <c:v>Black</c:v>
                </c:pt>
                <c:pt idx="2">
                  <c:v>Hispanic</c:v>
                </c:pt>
                <c:pt idx="3">
                  <c:v>White</c:v>
                </c:pt>
              </c:strCache>
            </c:strRef>
          </c:cat>
          <c:val>
            <c:numRef>
              <c:f>'5-Year Comparison'!$J$5:$J$8</c:f>
              <c:numCache>
                <c:formatCode>0%</c:formatCode>
                <c:ptCount val="4"/>
                <c:pt idx="0">
                  <c:v>6.3E-2</c:v>
                </c:pt>
                <c:pt idx="1">
                  <c:v>0.114</c:v>
                </c:pt>
                <c:pt idx="2">
                  <c:v>7.6999999999999999E-2</c:v>
                </c:pt>
                <c:pt idx="3">
                  <c:v>0.05</c:v>
                </c:pt>
              </c:numCache>
            </c:numRef>
          </c:val>
        </c:ser>
        <c:ser>
          <c:idx val="1"/>
          <c:order val="1"/>
          <c:tx>
            <c:strRef>
              <c:f>'5-Year Comparison'!$K$4</c:f>
              <c:strCache>
                <c:ptCount val="1"/>
                <c:pt idx="0">
                  <c:v>2011-2015</c:v>
                </c:pt>
              </c:strCache>
            </c:strRef>
          </c:tx>
          <c:spPr>
            <a:solidFill>
              <a:schemeClr val="accent2"/>
            </a:solidFill>
            <a:ln>
              <a:noFill/>
            </a:ln>
            <a:effectLst/>
          </c:spPr>
          <c:invertIfNegative val="0"/>
          <c:dPt>
            <c:idx val="1"/>
            <c:invertIfNegative val="0"/>
            <c:bubble3D val="0"/>
            <c:spPr>
              <a:solidFill>
                <a:schemeClr val="accent1"/>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6"/>
              </a:solidFill>
              <a:ln>
                <a:noFill/>
              </a:ln>
              <a:effectLst/>
            </c:spPr>
          </c:dPt>
          <c:cat>
            <c:strRef>
              <c:f>'5-Year Comparison'!$I$5:$I$8</c:f>
              <c:strCache>
                <c:ptCount val="4"/>
                <c:pt idx="0">
                  <c:v>Asian</c:v>
                </c:pt>
                <c:pt idx="1">
                  <c:v>Black</c:v>
                </c:pt>
                <c:pt idx="2">
                  <c:v>Hispanic</c:v>
                </c:pt>
                <c:pt idx="3">
                  <c:v>White</c:v>
                </c:pt>
              </c:strCache>
            </c:strRef>
          </c:cat>
          <c:val>
            <c:numRef>
              <c:f>'5-Year Comparison'!$K$5:$K$8</c:f>
              <c:numCache>
                <c:formatCode>0%</c:formatCode>
                <c:ptCount val="4"/>
                <c:pt idx="0">
                  <c:v>4.3999999999999997E-2</c:v>
                </c:pt>
                <c:pt idx="1">
                  <c:v>0.1</c:v>
                </c:pt>
                <c:pt idx="2">
                  <c:v>6.8000000000000005E-2</c:v>
                </c:pt>
                <c:pt idx="3">
                  <c:v>4.9000000000000002E-2</c:v>
                </c:pt>
              </c:numCache>
            </c:numRef>
          </c:val>
        </c:ser>
        <c:dLbls>
          <c:showLegendKey val="0"/>
          <c:showVal val="0"/>
          <c:showCatName val="0"/>
          <c:showSerName val="0"/>
          <c:showPercent val="0"/>
          <c:showBubbleSize val="0"/>
        </c:dLbls>
        <c:gapWidth val="57"/>
        <c:axId val="408009128"/>
        <c:axId val="408009520"/>
      </c:barChart>
      <c:catAx>
        <c:axId val="408009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08009520"/>
        <c:crosses val="autoZero"/>
        <c:auto val="1"/>
        <c:lblAlgn val="ctr"/>
        <c:lblOffset val="100"/>
        <c:noMultiLvlLbl val="0"/>
      </c:catAx>
      <c:valAx>
        <c:axId val="408009520"/>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080091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4539</xdr:colOff>
      <xdr:row>1</xdr:row>
      <xdr:rowOff>23134</xdr:rowOff>
    </xdr:from>
    <xdr:to>
      <xdr:col>10</xdr:col>
      <xdr:colOff>510270</xdr:colOff>
      <xdr:row>16</xdr:row>
      <xdr:rowOff>44905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11339</xdr:colOff>
      <xdr:row>16</xdr:row>
      <xdr:rowOff>158750</xdr:rowOff>
    </xdr:from>
    <xdr:to>
      <xdr:col>9</xdr:col>
      <xdr:colOff>430892</xdr:colOff>
      <xdr:row>30</xdr:row>
      <xdr:rowOff>78467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579120</xdr:colOff>
      <xdr:row>12</xdr:row>
      <xdr:rowOff>0</xdr:rowOff>
    </xdr:from>
    <xdr:to>
      <xdr:col>10</xdr:col>
      <xdr:colOff>342900</xdr:colOff>
      <xdr:row>25</xdr:row>
      <xdr:rowOff>160021</xdr:rowOff>
    </xdr:to>
    <xdr:grpSp>
      <xdr:nvGrpSpPr>
        <xdr:cNvPr id="20" name="Group 19"/>
        <xdr:cNvGrpSpPr/>
      </xdr:nvGrpSpPr>
      <xdr:grpSpPr>
        <a:xfrm>
          <a:off x="4008120" y="2171700"/>
          <a:ext cx="3192780" cy="2512696"/>
          <a:chOff x="3931920" y="2103120"/>
          <a:chExt cx="3116580" cy="2438401"/>
        </a:xfrm>
      </xdr:grpSpPr>
      <xdr:graphicFrame macro="">
        <xdr:nvGraphicFramePr>
          <xdr:cNvPr id="4" name="Chart 3"/>
          <xdr:cNvGraphicFramePr/>
        </xdr:nvGraphicFramePr>
        <xdr:xfrm>
          <a:off x="3931920" y="2103120"/>
          <a:ext cx="3116580" cy="24384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Box 1"/>
          <xdr:cNvSpPr txBox="1"/>
        </xdr:nvSpPr>
        <xdr:spPr>
          <a:xfrm rot="16200000">
            <a:off x="4206240" y="385572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2010</a:t>
            </a:r>
          </a:p>
        </xdr:txBody>
      </xdr:sp>
      <xdr:sp macro="" textlink="">
        <xdr:nvSpPr>
          <xdr:cNvPr id="5" name="TextBox 4"/>
          <xdr:cNvSpPr txBox="1"/>
        </xdr:nvSpPr>
        <xdr:spPr>
          <a:xfrm rot="16200000">
            <a:off x="4834890" y="386715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2010</a:t>
            </a:r>
          </a:p>
        </xdr:txBody>
      </xdr:sp>
      <xdr:sp macro="" textlink="">
        <xdr:nvSpPr>
          <xdr:cNvPr id="6" name="TextBox 5"/>
          <xdr:cNvSpPr txBox="1"/>
        </xdr:nvSpPr>
        <xdr:spPr>
          <a:xfrm rot="16200000">
            <a:off x="5482590" y="389001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2010</a:t>
            </a:r>
          </a:p>
        </xdr:txBody>
      </xdr:sp>
      <xdr:sp macro="" textlink="">
        <xdr:nvSpPr>
          <xdr:cNvPr id="7" name="TextBox 6"/>
          <xdr:cNvSpPr txBox="1"/>
        </xdr:nvSpPr>
        <xdr:spPr>
          <a:xfrm rot="16200000">
            <a:off x="6115050" y="388239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2010</a:t>
            </a:r>
          </a:p>
        </xdr:txBody>
      </xdr:sp>
      <xdr:sp macro="" textlink="">
        <xdr:nvSpPr>
          <xdr:cNvPr id="8" name="TextBox 7"/>
          <xdr:cNvSpPr txBox="1"/>
        </xdr:nvSpPr>
        <xdr:spPr>
          <a:xfrm rot="16200000">
            <a:off x="4446270" y="386715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2015</a:t>
            </a:r>
          </a:p>
        </xdr:txBody>
      </xdr:sp>
      <xdr:sp macro="" textlink="">
        <xdr:nvSpPr>
          <xdr:cNvPr id="13" name="TextBox 12"/>
          <xdr:cNvSpPr txBox="1"/>
        </xdr:nvSpPr>
        <xdr:spPr>
          <a:xfrm rot="16200000">
            <a:off x="5086350" y="385191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2015</a:t>
            </a:r>
          </a:p>
        </xdr:txBody>
      </xdr:sp>
      <xdr:sp macro="" textlink="">
        <xdr:nvSpPr>
          <xdr:cNvPr id="14" name="TextBox 13"/>
          <xdr:cNvSpPr txBox="1"/>
        </xdr:nvSpPr>
        <xdr:spPr>
          <a:xfrm rot="16200000">
            <a:off x="5711190" y="388239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2015</a:t>
            </a:r>
          </a:p>
        </xdr:txBody>
      </xdr:sp>
      <xdr:sp macro="" textlink="">
        <xdr:nvSpPr>
          <xdr:cNvPr id="15" name="TextBox 14"/>
          <xdr:cNvSpPr txBox="1"/>
        </xdr:nvSpPr>
        <xdr:spPr>
          <a:xfrm rot="16200000">
            <a:off x="6358890" y="3874770"/>
            <a:ext cx="6477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2015</a:t>
            </a:r>
          </a:p>
        </xdr:txBody>
      </xdr:sp>
    </xdr:grpSp>
    <xdr:clientData/>
  </xdr:twoCellAnchor>
</xdr:wsDr>
</file>

<file path=xl/theme/theme1.xml><?xml version="1.0" encoding="utf-8"?>
<a:theme xmlns:a="http://schemas.openxmlformats.org/drawingml/2006/main" name="Office Theme">
  <a:themeElements>
    <a:clrScheme name="Dashboard">
      <a:dk1>
        <a:sysClr val="windowText" lastClr="000000"/>
      </a:dk1>
      <a:lt1>
        <a:sysClr val="window" lastClr="FFFFFF"/>
      </a:lt1>
      <a:dk2>
        <a:srgbClr val="1F497D"/>
      </a:dk2>
      <a:lt2>
        <a:srgbClr val="EEECE1"/>
      </a:lt2>
      <a:accent1>
        <a:srgbClr val="4F81BD"/>
      </a:accent1>
      <a:accent2>
        <a:srgbClr val="C0504D"/>
      </a:accent2>
      <a:accent3>
        <a:srgbClr val="72A365"/>
      </a:accent3>
      <a:accent4>
        <a:srgbClr val="8064A2"/>
      </a:accent4>
      <a:accent5>
        <a:srgbClr val="4BACC6"/>
      </a:accent5>
      <a:accent6>
        <a:srgbClr val="FFC000"/>
      </a:accent6>
      <a:hlink>
        <a:srgbClr val="0000FF"/>
      </a:hlink>
      <a:folHlink>
        <a:srgbClr val="800080"/>
      </a:folHlink>
    </a:clrScheme>
    <a:fontScheme name="Tw Cen MT">
      <a:maj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zoomScale="84" zoomScaleNormal="84" workbookViewId="0">
      <selection activeCell="P19" sqref="P19"/>
    </sheetView>
  </sheetViews>
  <sheetFormatPr defaultRowHeight="14.25"/>
  <cols>
    <col min="1" max="1" width="20.5" customWidth="1"/>
    <col min="9" max="9" width="10.625" customWidth="1"/>
  </cols>
  <sheetData>
    <row r="1" spans="1:4">
      <c r="A1" s="1" t="s">
        <v>11</v>
      </c>
    </row>
    <row r="3" spans="1:4">
      <c r="B3">
        <v>2015</v>
      </c>
    </row>
    <row r="4" spans="1:4">
      <c r="A4" t="s">
        <v>1</v>
      </c>
      <c r="B4" s="13">
        <v>4.3999999999999997E-2</v>
      </c>
    </row>
    <row r="5" spans="1:4">
      <c r="A5" t="s">
        <v>2</v>
      </c>
      <c r="B5" s="13">
        <v>0.1</v>
      </c>
    </row>
    <row r="6" spans="1:4">
      <c r="A6" t="s">
        <v>0</v>
      </c>
      <c r="B6" s="13">
        <v>6.8000000000000005E-2</v>
      </c>
    </row>
    <row r="7" spans="1:4">
      <c r="A7" t="s">
        <v>8</v>
      </c>
      <c r="B7" s="13">
        <v>4.9000000000000002E-2</v>
      </c>
    </row>
    <row r="14" spans="1:4">
      <c r="A14" s="1"/>
    </row>
    <row r="15" spans="1:4">
      <c r="A15" s="1"/>
    </row>
    <row r="16" spans="1:4">
      <c r="B16" s="16" t="s">
        <v>12</v>
      </c>
      <c r="C16" s="16"/>
      <c r="D16" s="16"/>
    </row>
    <row r="17" spans="1:5">
      <c r="B17" s="2" t="s">
        <v>6</v>
      </c>
      <c r="C17" s="5" t="s">
        <v>4</v>
      </c>
      <c r="D17" s="2" t="s">
        <v>5</v>
      </c>
    </row>
    <row r="18" spans="1:5">
      <c r="A18" s="4" t="s">
        <v>1</v>
      </c>
      <c r="B18" s="11">
        <v>4.3999999999999997E-2</v>
      </c>
      <c r="C18" s="6">
        <v>8.0000000000000002E-3</v>
      </c>
      <c r="D18" s="3">
        <f>(C18/1.645)/B18</f>
        <v>0.1105277701022382</v>
      </c>
    </row>
    <row r="19" spans="1:5">
      <c r="A19" s="4" t="s">
        <v>2</v>
      </c>
      <c r="B19" s="12">
        <v>0.1</v>
      </c>
      <c r="C19" s="6">
        <v>1.2E-2</v>
      </c>
      <c r="D19" s="3">
        <f>(C19/1.645)/B19</f>
        <v>7.29483282674772E-2</v>
      </c>
    </row>
    <row r="20" spans="1:5">
      <c r="A20" s="4" t="s">
        <v>0</v>
      </c>
      <c r="B20" s="11">
        <v>6.8000000000000005E-2</v>
      </c>
      <c r="C20" s="6">
        <v>5.0000000000000001E-3</v>
      </c>
      <c r="D20" s="3">
        <f>(C20/1.645)/B20</f>
        <v>4.4698730556052203E-2</v>
      </c>
    </row>
    <row r="21" spans="1:5">
      <c r="A21" s="4" t="s">
        <v>3</v>
      </c>
      <c r="B21" s="11">
        <v>4.9000000000000002E-2</v>
      </c>
      <c r="C21" s="6">
        <v>3.0000000000000001E-3</v>
      </c>
      <c r="D21" s="3">
        <f>(C21/1.645)/B21</f>
        <v>3.7218534830345512E-2</v>
      </c>
    </row>
    <row r="22" spans="1:5">
      <c r="E22" s="1"/>
    </row>
    <row r="23" spans="1:5">
      <c r="B23" s="9">
        <v>2015</v>
      </c>
    </row>
    <row r="24" spans="1:5">
      <c r="B24" s="10" t="s">
        <v>4</v>
      </c>
    </row>
    <row r="25" spans="1:5">
      <c r="A25" s="4" t="s">
        <v>1</v>
      </c>
      <c r="B25" s="8">
        <v>8.0000000000000002E-3</v>
      </c>
    </row>
    <row r="26" spans="1:5">
      <c r="A26" s="4" t="s">
        <v>2</v>
      </c>
      <c r="B26" s="7">
        <v>1.2E-2</v>
      </c>
    </row>
    <row r="27" spans="1:5">
      <c r="A27" s="4" t="s">
        <v>0</v>
      </c>
      <c r="B27" s="7">
        <v>5.0000000000000001E-3</v>
      </c>
    </row>
    <row r="28" spans="1:5">
      <c r="A28" s="4" t="s">
        <v>3</v>
      </c>
      <c r="B28" s="7">
        <v>3.0000000000000001E-3</v>
      </c>
    </row>
    <row r="31" spans="1:5" ht="15">
      <c r="A31" t="s">
        <v>9</v>
      </c>
    </row>
    <row r="33" spans="1:6">
      <c r="A33" s="1" t="s">
        <v>10</v>
      </c>
    </row>
    <row r="35" spans="1:6">
      <c r="A35" s="15" t="s">
        <v>7</v>
      </c>
      <c r="B35" s="15"/>
      <c r="C35" s="15"/>
      <c r="D35" s="15"/>
      <c r="E35" s="15"/>
      <c r="F35" s="15"/>
    </row>
    <row r="36" spans="1:6">
      <c r="A36" s="15"/>
      <c r="B36" s="15"/>
      <c r="C36" s="15"/>
      <c r="D36" s="15"/>
      <c r="E36" s="15"/>
      <c r="F36" s="15"/>
    </row>
    <row r="37" spans="1:6">
      <c r="A37" s="15"/>
      <c r="B37" s="15"/>
      <c r="C37" s="15"/>
      <c r="D37" s="15"/>
      <c r="E37" s="15"/>
      <c r="F37" s="15"/>
    </row>
    <row r="38" spans="1:6">
      <c r="A38" s="15"/>
      <c r="B38" s="15"/>
      <c r="C38" s="15"/>
      <c r="D38" s="15"/>
      <c r="E38" s="15"/>
      <c r="F38" s="15"/>
    </row>
    <row r="39" spans="1:6">
      <c r="A39" s="15"/>
      <c r="B39" s="15"/>
      <c r="C39" s="15"/>
      <c r="D39" s="15"/>
      <c r="E39" s="15"/>
      <c r="F39" s="15"/>
    </row>
    <row r="40" spans="1:6">
      <c r="A40" s="15"/>
      <c r="B40" s="15"/>
      <c r="C40" s="15"/>
      <c r="D40" s="15"/>
      <c r="E40" s="15"/>
      <c r="F40" s="15"/>
    </row>
    <row r="41" spans="1:6">
      <c r="A41" s="15"/>
      <c r="B41" s="15"/>
      <c r="C41" s="15"/>
      <c r="D41" s="15"/>
      <c r="E41" s="15"/>
      <c r="F41" s="15"/>
    </row>
  </sheetData>
  <mergeCells count="2">
    <mergeCell ref="A35:F41"/>
    <mergeCell ref="B16:D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7"/>
  <sheetViews>
    <sheetView topLeftCell="A10" workbookViewId="0">
      <selection activeCell="G28" sqref="G28"/>
    </sheetView>
  </sheetViews>
  <sheetFormatPr defaultRowHeight="14.25"/>
  <sheetData>
    <row r="3" spans="2:11">
      <c r="B3" s="1"/>
    </row>
    <row r="4" spans="2:11">
      <c r="C4" s="16" t="s">
        <v>12</v>
      </c>
      <c r="D4" s="16"/>
      <c r="E4" s="16"/>
      <c r="J4" t="s">
        <v>13</v>
      </c>
      <c r="K4" t="s">
        <v>12</v>
      </c>
    </row>
    <row r="5" spans="2:11">
      <c r="C5" s="2" t="s">
        <v>6</v>
      </c>
      <c r="D5" s="5" t="s">
        <v>4</v>
      </c>
      <c r="E5" s="2" t="s">
        <v>5</v>
      </c>
      <c r="I5" t="s">
        <v>1</v>
      </c>
      <c r="J5" s="14">
        <v>6.3E-2</v>
      </c>
      <c r="K5" s="14">
        <v>4.3999999999999997E-2</v>
      </c>
    </row>
    <row r="6" spans="2:11">
      <c r="B6" s="4" t="s">
        <v>1</v>
      </c>
      <c r="C6" s="11">
        <v>4.3999999999999997E-2</v>
      </c>
      <c r="D6" s="6">
        <v>8.0000000000000002E-3</v>
      </c>
      <c r="E6" s="3">
        <f>(D6/1.645)/C6</f>
        <v>0.1105277701022382</v>
      </c>
      <c r="I6" t="s">
        <v>2</v>
      </c>
      <c r="J6" s="14">
        <v>0.114</v>
      </c>
      <c r="K6" s="14">
        <v>0.1</v>
      </c>
    </row>
    <row r="7" spans="2:11">
      <c r="B7" s="4" t="s">
        <v>2</v>
      </c>
      <c r="C7" s="12">
        <v>0.1</v>
      </c>
      <c r="D7" s="6">
        <v>1.2E-2</v>
      </c>
      <c r="E7" s="3">
        <f>(D7/1.645)/C7</f>
        <v>7.29483282674772E-2</v>
      </c>
      <c r="I7" t="s">
        <v>0</v>
      </c>
      <c r="J7" s="14">
        <v>7.6999999999999999E-2</v>
      </c>
      <c r="K7" s="14">
        <v>6.8000000000000005E-2</v>
      </c>
    </row>
    <row r="8" spans="2:11">
      <c r="B8" s="4" t="s">
        <v>0</v>
      </c>
      <c r="C8" s="11">
        <v>6.8000000000000005E-2</v>
      </c>
      <c r="D8" s="6">
        <v>5.0000000000000001E-3</v>
      </c>
      <c r="E8" s="3">
        <f>(D8/1.645)/C8</f>
        <v>4.4698730556052203E-2</v>
      </c>
      <c r="I8" t="s">
        <v>8</v>
      </c>
      <c r="J8" s="14">
        <v>0.05</v>
      </c>
      <c r="K8" s="14">
        <v>4.9000000000000002E-2</v>
      </c>
    </row>
    <row r="9" spans="2:11">
      <c r="B9" s="4" t="s">
        <v>3</v>
      </c>
      <c r="C9" s="11">
        <v>4.9000000000000002E-2</v>
      </c>
      <c r="D9" s="6">
        <v>3.0000000000000001E-3</v>
      </c>
      <c r="E9" s="3">
        <f>(D9/1.645)/C9</f>
        <v>3.7218534830345512E-2</v>
      </c>
    </row>
    <row r="12" spans="2:11">
      <c r="C12" s="16" t="s">
        <v>13</v>
      </c>
      <c r="D12" s="16"/>
      <c r="E12" s="16"/>
    </row>
    <row r="13" spans="2:11">
      <c r="C13" s="2" t="s">
        <v>6</v>
      </c>
      <c r="D13" s="5" t="s">
        <v>4</v>
      </c>
      <c r="E13" s="2" t="s">
        <v>5</v>
      </c>
    </row>
    <row r="14" spans="2:11">
      <c r="B14" s="4" t="s">
        <v>1</v>
      </c>
      <c r="C14" s="11">
        <v>6.3E-2</v>
      </c>
      <c r="D14" s="6">
        <v>1.2999999999999999E-2</v>
      </c>
      <c r="E14" s="3">
        <f>(D14/1.645)/C14</f>
        <v>0.12544024702079412</v>
      </c>
    </row>
    <row r="15" spans="2:11">
      <c r="B15" s="4" t="s">
        <v>2</v>
      </c>
      <c r="C15" s="12">
        <v>0.114</v>
      </c>
      <c r="D15" s="6">
        <v>1.4E-2</v>
      </c>
      <c r="E15" s="3">
        <f>(D15/1.645)/C15</f>
        <v>7.4654721911160876E-2</v>
      </c>
    </row>
    <row r="16" spans="2:11">
      <c r="B16" s="4" t="s">
        <v>0</v>
      </c>
      <c r="C16" s="11">
        <v>7.6999999999999999E-2</v>
      </c>
      <c r="D16" s="6">
        <v>6.0000000000000001E-3</v>
      </c>
      <c r="E16" s="3">
        <f>(D16/1.645)/C16</f>
        <v>4.7369044329530659E-2</v>
      </c>
    </row>
    <row r="17" spans="2:5">
      <c r="B17" s="4" t="s">
        <v>3</v>
      </c>
      <c r="C17" s="11">
        <v>0.05</v>
      </c>
      <c r="D17" s="6">
        <v>2E-3</v>
      </c>
      <c r="E17" s="3">
        <f>(D17/1.645)/C17</f>
        <v>2.4316109422492401E-2</v>
      </c>
    </row>
  </sheetData>
  <mergeCells count="2">
    <mergeCell ref="C4:E4"/>
    <mergeCell ref="C12:E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5-Year Comparison</vt:lpstr>
    </vt:vector>
  </TitlesOfParts>
  <Company>Austin ISD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AISD</cp:lastModifiedBy>
  <dcterms:created xsi:type="dcterms:W3CDTF">2014-02-11T23:00:24Z</dcterms:created>
  <dcterms:modified xsi:type="dcterms:W3CDTF">2017-05-02T17:19:25Z</dcterms:modified>
</cp:coreProperties>
</file>