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Obesity\For Web\"/>
    </mc:Choice>
  </mc:AlternateContent>
  <bookViews>
    <workbookView xWindow="0" yWindow="0" windowWidth="20496" windowHeight="7752"/>
  </bookViews>
  <sheets>
    <sheet name="Obese" sheetId="2" r:id="rId1"/>
  </sheets>
  <definedNames>
    <definedName name="Current_Smoking_2011_12">#REF!</definedName>
    <definedName name="Current_Smoking_2012">#REF!</definedName>
    <definedName name="Obese_2011_12">#REF!</definedName>
    <definedName name="Obese_2012">Obese!#REF!</definedName>
    <definedName name="Poor_Mental_Health_2011_12">#REF!</definedName>
    <definedName name="Poor_Mental_Health_2012_Raking">#REF!</definedName>
  </definedNames>
  <calcPr calcId="152511"/>
</workbook>
</file>

<file path=xl/calcChain.xml><?xml version="1.0" encoding="utf-8"?>
<calcChain xmlns="http://schemas.openxmlformats.org/spreadsheetml/2006/main">
  <c r="F31" i="2" l="1"/>
  <c r="E31" i="2"/>
  <c r="F23" i="2"/>
  <c r="E23" i="2"/>
  <c r="F15" i="2"/>
  <c r="E15" i="2"/>
  <c r="F30" i="2" l="1"/>
  <c r="E30" i="2"/>
  <c r="F13" i="2"/>
  <c r="E13" i="2"/>
  <c r="F22" i="2"/>
  <c r="E22" i="2"/>
  <c r="F14" i="2"/>
  <c r="E14" i="2"/>
  <c r="F29" i="2" l="1"/>
  <c r="F21" i="2"/>
  <c r="E29" i="2"/>
  <c r="E21" i="2"/>
  <c r="E18" i="2" l="1"/>
  <c r="F18" i="2"/>
  <c r="F28" i="2"/>
  <c r="E28" i="2"/>
  <c r="F27" i="2"/>
  <c r="E27" i="2"/>
  <c r="F26" i="2"/>
  <c r="E26" i="2"/>
  <c r="F20" i="2"/>
  <c r="E20" i="2"/>
  <c r="F19" i="2"/>
  <c r="E19" i="2"/>
  <c r="F12" i="2"/>
  <c r="E12" i="2"/>
  <c r="F11" i="2"/>
  <c r="E11" i="2"/>
  <c r="F10" i="2"/>
  <c r="E10" i="2"/>
  <c r="E4" i="2"/>
  <c r="F4" i="2"/>
</calcChain>
</file>

<file path=xl/sharedStrings.xml><?xml version="1.0" encoding="utf-8"?>
<sst xmlns="http://schemas.openxmlformats.org/spreadsheetml/2006/main" count="28" uniqueCount="19">
  <si>
    <t>Year</t>
  </si>
  <si>
    <t>Travis County</t>
  </si>
  <si>
    <t>Texas</t>
  </si>
  <si>
    <t>Texas - Lower Estimate</t>
  </si>
  <si>
    <t>Texas - Upper Estimate</t>
  </si>
  <si>
    <t>MSA - Lower Estimate</t>
  </si>
  <si>
    <t>MSA  - Upper Estimate</t>
  </si>
  <si>
    <t>Travis County - Lower Estimate</t>
  </si>
  <si>
    <t>Travis County - Upper Estimate</t>
  </si>
  <si>
    <t>Austin MSA</t>
  </si>
  <si>
    <t>USA</t>
  </si>
  <si>
    <t>USA - Lower Estimate</t>
  </si>
  <si>
    <t>USA - Upper Estimate</t>
  </si>
  <si>
    <t>Source: Texas and local data is from Texas Behavioral Risk Factor Surveillance System</t>
  </si>
  <si>
    <t>USA data from Centers for Disease Control BRFSS: http://apps.nccd.cdc.gov/brfss/</t>
  </si>
  <si>
    <t>MOE_Lower</t>
  </si>
  <si>
    <t>MOE_Upper</t>
  </si>
  <si>
    <t>Source: Behavioral Risk Factor Surveillance System, Texas Department of State Health Services</t>
  </si>
  <si>
    <t>https://www.dshs.state.tx.us/chs/brfss/default.shtm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</si>
</sst>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9" fontId="1" fillId="0" borderId="0" xfId="0" quotePrefix="1" applyNumberFormat="1" applyFont="1"/>
    <xf numFmtId="9" fontId="1" fillId="0" borderId="0" xfId="0" applyNumberFormat="1" applyFont="1"/>
    <xf numFmtId="0" fontId="0" fillId="0" borderId="0" xfId="0" quotePrefix="1" applyNumberFormat="1" applyFont="1" applyAlignment="1">
      <alignment wrapText="1"/>
    </xf>
    <xf numFmtId="9" fontId="0" fillId="0" borderId="0" xfId="0" applyNumberFormat="1" applyFont="1"/>
    <xf numFmtId="9" fontId="1" fillId="0" borderId="0" xfId="1" applyFont="1"/>
    <xf numFmtId="9" fontId="0" fillId="0" borderId="0" xfId="1" applyFont="1"/>
    <xf numFmtId="10" fontId="0" fillId="0" borderId="0" xfId="0" applyNumberFormat="1"/>
    <xf numFmtId="0" fontId="1" fillId="0" borderId="0" xfId="0" applyFont="1" applyAlignment="1"/>
    <xf numFmtId="9" fontId="1" fillId="0" borderId="0" xfId="1" applyNumberFormat="1" applyFont="1"/>
    <xf numFmtId="9" fontId="3" fillId="0" borderId="0" xfId="0" applyNumberFormat="1" applyFont="1"/>
    <xf numFmtId="9" fontId="1" fillId="0" borderId="0" xfId="0" quotePrefix="1" applyNumberFormat="1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of Adults who are Obese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Obese!$B$25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Obese!$A$3:$A$7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Obese!$B$27:$B$31</c:f>
              <c:numCache>
                <c:formatCode>0%</c:formatCode>
                <c:ptCount val="5"/>
                <c:pt idx="0">
                  <c:v>0.24</c:v>
                </c:pt>
                <c:pt idx="1">
                  <c:v>0.23300000000000001</c:v>
                </c:pt>
                <c:pt idx="2">
                  <c:v>0.20499999999999999</c:v>
                </c:pt>
                <c:pt idx="3">
                  <c:v>0.2404</c:v>
                </c:pt>
                <c:pt idx="4">
                  <c:v>0.23200000000000001</c:v>
                </c:pt>
              </c:numCache>
            </c:numRef>
          </c:val>
        </c:ser>
        <c:ser>
          <c:idx val="2"/>
          <c:order val="1"/>
          <c:tx>
            <c:strRef>
              <c:f>Obese!$B$9</c:f>
              <c:strCache>
                <c:ptCount val="1"/>
                <c:pt idx="0">
                  <c:v>Texas</c:v>
                </c:pt>
              </c:strCache>
            </c:strRef>
          </c:tx>
          <c:invertIfNegative val="0"/>
          <c:cat>
            <c:numRef>
              <c:f>Obese!$A$3:$A$7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Obese!$B$11:$B$15</c:f>
              <c:numCache>
                <c:formatCode>0%</c:formatCode>
                <c:ptCount val="5"/>
                <c:pt idx="0">
                  <c:v>0.28999999999999998</c:v>
                </c:pt>
                <c:pt idx="1">
                  <c:v>0.309</c:v>
                </c:pt>
                <c:pt idx="2">
                  <c:v>0.31900000000000001</c:v>
                </c:pt>
                <c:pt idx="3">
                  <c:v>0.32400000000000001</c:v>
                </c:pt>
                <c:pt idx="4">
                  <c:v>0.33600000000000002</c:v>
                </c:pt>
              </c:numCache>
            </c:numRef>
          </c:val>
        </c:ser>
        <c:ser>
          <c:idx val="3"/>
          <c:order val="2"/>
          <c:tx>
            <c:strRef>
              <c:f>Obese!$B$1</c:f>
              <c:strCache>
                <c:ptCount val="1"/>
                <c:pt idx="0">
                  <c:v>USA</c:v>
                </c:pt>
              </c:strCache>
            </c:strRef>
          </c:tx>
          <c:invertIfNegative val="0"/>
          <c:cat>
            <c:numRef>
              <c:f>Obese!$A$3:$A$7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Obese!$B$3:$B$7</c:f>
              <c:numCache>
                <c:formatCode>0%</c:formatCode>
                <c:ptCount val="5"/>
                <c:pt idx="0">
                  <c:v>0.27600000000000002</c:v>
                </c:pt>
                <c:pt idx="1">
                  <c:v>0.28299999999999997</c:v>
                </c:pt>
                <c:pt idx="2">
                  <c:v>0.29499999999999998</c:v>
                </c:pt>
                <c:pt idx="3">
                  <c:v>0.29799999999999999</c:v>
                </c:pt>
                <c:pt idx="4">
                  <c:v>0.29899999999999999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18752"/>
        <c:axId val="237119144"/>
      </c:barChart>
      <c:catAx>
        <c:axId val="23711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7119144"/>
        <c:crosses val="autoZero"/>
        <c:auto val="1"/>
        <c:lblAlgn val="ctr"/>
        <c:lblOffset val="100"/>
        <c:noMultiLvlLbl val="0"/>
      </c:catAx>
      <c:valAx>
        <c:axId val="2371191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71187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Percent of Adults who are Obese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Obese!$B$25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Obese!$A$3:$A$7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Obese!$B$27:$B$31</c:f>
              <c:numCache>
                <c:formatCode>0%</c:formatCode>
                <c:ptCount val="5"/>
                <c:pt idx="0">
                  <c:v>0.24</c:v>
                </c:pt>
                <c:pt idx="1">
                  <c:v>0.23300000000000001</c:v>
                </c:pt>
                <c:pt idx="2">
                  <c:v>0.20499999999999999</c:v>
                </c:pt>
                <c:pt idx="3">
                  <c:v>0.2404</c:v>
                </c:pt>
                <c:pt idx="4">
                  <c:v>0.23200000000000001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Obese!$B$17</c:f>
              <c:strCache>
                <c:ptCount val="1"/>
                <c:pt idx="0">
                  <c:v>Austin MSA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Obese!$A$3:$A$7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Obese!$B$19:$B$23</c:f>
              <c:numCache>
                <c:formatCode>0%</c:formatCode>
                <c:ptCount val="5"/>
                <c:pt idx="0">
                  <c:v>0.26</c:v>
                </c:pt>
                <c:pt idx="1">
                  <c:v>0.26200000000000001</c:v>
                </c:pt>
                <c:pt idx="2">
                  <c:v>0.26</c:v>
                </c:pt>
                <c:pt idx="3">
                  <c:v>0.25800000000000001</c:v>
                </c:pt>
                <c:pt idx="4">
                  <c:v>0.29499999999999998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Obese!$B$9</c:f>
              <c:strCache>
                <c:ptCount val="1"/>
                <c:pt idx="0">
                  <c:v>Texas</c:v>
                </c:pt>
              </c:strCache>
            </c:strRef>
          </c:tx>
          <c:marker>
            <c:symbol val="none"/>
          </c:marker>
          <c:cat>
            <c:numRef>
              <c:f>Obese!$A$3:$A$7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Obese!$B$11:$B$15</c:f>
              <c:numCache>
                <c:formatCode>0%</c:formatCode>
                <c:ptCount val="5"/>
                <c:pt idx="0">
                  <c:v>0.28999999999999998</c:v>
                </c:pt>
                <c:pt idx="1">
                  <c:v>0.309</c:v>
                </c:pt>
                <c:pt idx="2">
                  <c:v>0.31900000000000001</c:v>
                </c:pt>
                <c:pt idx="3">
                  <c:v>0.32400000000000001</c:v>
                </c:pt>
                <c:pt idx="4">
                  <c:v>0.33600000000000002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Obese!$B$1</c:f>
              <c:strCache>
                <c:ptCount val="1"/>
                <c:pt idx="0">
                  <c:v>USA</c:v>
                </c:pt>
              </c:strCache>
            </c:strRef>
          </c:tx>
          <c:marker>
            <c:symbol val="none"/>
          </c:marker>
          <c:cat>
            <c:numRef>
              <c:f>Obese!$A$3:$A$7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Obese!$B$3:$B$7</c:f>
              <c:numCache>
                <c:formatCode>0%</c:formatCode>
                <c:ptCount val="5"/>
                <c:pt idx="0">
                  <c:v>0.27600000000000002</c:v>
                </c:pt>
                <c:pt idx="1">
                  <c:v>0.28299999999999997</c:v>
                </c:pt>
                <c:pt idx="2">
                  <c:v>0.29499999999999998</c:v>
                </c:pt>
                <c:pt idx="3">
                  <c:v>0.29799999999999999</c:v>
                </c:pt>
                <c:pt idx="4">
                  <c:v>0.29899999999999999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586640"/>
        <c:axId val="237586248"/>
      </c:lineChart>
      <c:catAx>
        <c:axId val="23758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7586248"/>
        <c:crosses val="autoZero"/>
        <c:auto val="1"/>
        <c:lblAlgn val="ctr"/>
        <c:lblOffset val="100"/>
        <c:noMultiLvlLbl val="0"/>
      </c:catAx>
      <c:valAx>
        <c:axId val="2375862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7586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37036</xdr:colOff>
      <xdr:row>17</xdr:row>
      <xdr:rowOff>145326</xdr:rowOff>
    </xdr:from>
    <xdr:to>
      <xdr:col>10</xdr:col>
      <xdr:colOff>465660</xdr:colOff>
      <xdr:row>36</xdr:row>
      <xdr:rowOff>114875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31274</xdr:colOff>
      <xdr:row>1</xdr:row>
      <xdr:rowOff>56732</xdr:rowOff>
    </xdr:from>
    <xdr:to>
      <xdr:col>13</xdr:col>
      <xdr:colOff>322044</xdr:colOff>
      <xdr:row>16</xdr:row>
      <xdr:rowOff>218391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0.19216</cdr:x>
      <cdr:y>0.46875</cdr:y>
    </cdr:from>
    <cdr:to>
      <cdr:x>0.94275</cdr:x>
      <cdr:y>0.47128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466725" y="1571625"/>
          <a:ext cx="1823106" cy="8471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0.31877</cdr:x>
      <cdr:y>0.47592</cdr:y>
    </cdr:from>
    <cdr:to>
      <cdr:x>1</cdr:x>
      <cdr:y>0.53788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716096" y="1550607"/>
          <a:ext cx="1530312" cy="2018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196"/>
          </a:srgb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19%</a:t>
          </a:r>
          <a:r>
            <a:rPr lang="en-US" sz="1100" baseline="0">
              <a:latin typeface="Tw Cen MT" panose="020B0602020104020603" pitchFamily="34" charset="0"/>
            </a:rPr>
            <a:t> by 2020</a:t>
          </a:r>
          <a:endParaRPr lang="en-US" sz="1100">
            <a:latin typeface="Tw Cen MT" panose="020B0602020104020603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0.13625</cdr:x>
      <cdr:y>0.48331</cdr:y>
    </cdr:from>
    <cdr:to>
      <cdr:x>0.94065</cdr:x>
      <cdr:y>0.4845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538916" y="1332707"/>
          <a:ext cx="3181667" cy="3287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0.58097</cdr:x>
      <cdr:y>0.47649</cdr:y>
    </cdr:from>
    <cdr:to>
      <cdr:x>0.98161</cdr:x>
      <cdr:y>0.56556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297940" y="1313894"/>
          <a:ext cx="1584671" cy="245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19% by 2020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="85" zoomScaleNormal="85" workbookViewId="0">
      <selection activeCell="P7" sqref="P7"/>
    </sheetView>
  </sheetViews>
  <sheetFormatPr defaultRowHeight="12.6" x14ac:dyDescent="0.25"/>
  <cols>
    <col min="1" max="1" width="10.33203125" bestFit="1" customWidth="1"/>
    <col min="2" max="4" width="13" customWidth="1"/>
  </cols>
  <sheetData>
    <row r="1" spans="1:6" ht="25.2" x14ac:dyDescent="0.25">
      <c r="A1" s="2" t="s">
        <v>0</v>
      </c>
      <c r="B1" s="2" t="s">
        <v>10</v>
      </c>
      <c r="C1" s="3" t="s">
        <v>11</v>
      </c>
      <c r="D1" s="3" t="s">
        <v>12</v>
      </c>
      <c r="E1" t="s">
        <v>15</v>
      </c>
      <c r="F1" t="s">
        <v>16</v>
      </c>
    </row>
    <row r="2" spans="1:6" x14ac:dyDescent="0.25">
      <c r="A2" s="2">
        <v>2011</v>
      </c>
      <c r="B2" s="4">
        <v>0.27800000000000002</v>
      </c>
      <c r="C2" s="1"/>
      <c r="D2" s="1"/>
      <c r="E2" s="10"/>
      <c r="F2" s="10"/>
    </row>
    <row r="3" spans="1:6" x14ac:dyDescent="0.25">
      <c r="A3" s="2">
        <v>2012</v>
      </c>
      <c r="B3" s="5">
        <v>0.27600000000000002</v>
      </c>
      <c r="C3" s="1"/>
      <c r="D3" s="1"/>
      <c r="E3" s="10"/>
      <c r="F3" s="10"/>
    </row>
    <row r="4" spans="1:6" x14ac:dyDescent="0.25">
      <c r="A4" s="2">
        <v>2013</v>
      </c>
      <c r="B4" s="8">
        <v>0.28299999999999997</v>
      </c>
      <c r="C4" s="9">
        <v>0.28000000000000003</v>
      </c>
      <c r="D4" s="9">
        <v>0.28599999999999998</v>
      </c>
      <c r="E4" s="10">
        <f>B4-C4</f>
        <v>2.9999999999999472E-3</v>
      </c>
      <c r="F4" s="10">
        <f>D4-B4</f>
        <v>3.0000000000000027E-3</v>
      </c>
    </row>
    <row r="5" spans="1:6" x14ac:dyDescent="0.25">
      <c r="A5" s="2">
        <v>2014</v>
      </c>
      <c r="B5" s="8">
        <v>0.29499999999999998</v>
      </c>
      <c r="C5" s="9"/>
      <c r="D5" s="9"/>
      <c r="E5" s="10"/>
      <c r="F5" s="10"/>
    </row>
    <row r="6" spans="1:6" x14ac:dyDescent="0.25">
      <c r="A6" s="2">
        <v>2015</v>
      </c>
      <c r="B6" s="8">
        <v>0.29799999999999999</v>
      </c>
    </row>
    <row r="7" spans="1:6" x14ac:dyDescent="0.25">
      <c r="A7" s="2">
        <v>2016</v>
      </c>
      <c r="B7" s="8">
        <v>0.29899999999999999</v>
      </c>
    </row>
    <row r="8" spans="1:6" x14ac:dyDescent="0.25">
      <c r="A8" s="2"/>
      <c r="B8" s="2"/>
    </row>
    <row r="9" spans="1:6" ht="25.2" x14ac:dyDescent="0.25">
      <c r="A9" s="2" t="s">
        <v>0</v>
      </c>
      <c r="B9" s="2" t="s">
        <v>2</v>
      </c>
      <c r="C9" s="3" t="s">
        <v>3</v>
      </c>
      <c r="D9" s="3" t="s">
        <v>4</v>
      </c>
      <c r="E9" t="s">
        <v>15</v>
      </c>
      <c r="F9" t="s">
        <v>16</v>
      </c>
    </row>
    <row r="10" spans="1:6" x14ac:dyDescent="0.25">
      <c r="A10" s="2">
        <v>2011</v>
      </c>
      <c r="B10" s="4">
        <v>0.3</v>
      </c>
      <c r="C10" s="1">
        <v>0.28999999999999998</v>
      </c>
      <c r="D10" s="1">
        <v>0.32</v>
      </c>
      <c r="E10" s="10">
        <f t="shared" ref="E10:E15" si="0">B10-C10</f>
        <v>1.0000000000000009E-2</v>
      </c>
      <c r="F10" s="10">
        <f t="shared" ref="F10:F15" si="1">D10-B10</f>
        <v>2.0000000000000018E-2</v>
      </c>
    </row>
    <row r="11" spans="1:6" x14ac:dyDescent="0.25">
      <c r="A11" s="2">
        <v>2012</v>
      </c>
      <c r="B11" s="5">
        <v>0.28999999999999998</v>
      </c>
      <c r="C11" s="1">
        <v>0.28000000000000003</v>
      </c>
      <c r="D11" s="1">
        <v>0.31</v>
      </c>
      <c r="E11" s="10">
        <f t="shared" si="0"/>
        <v>9.9999999999999534E-3</v>
      </c>
      <c r="F11" s="10">
        <f t="shared" si="1"/>
        <v>2.0000000000000018E-2</v>
      </c>
    </row>
    <row r="12" spans="1:6" x14ac:dyDescent="0.25">
      <c r="A12" s="2">
        <v>2013</v>
      </c>
      <c r="B12" s="12">
        <v>0.309</v>
      </c>
      <c r="C12" s="9">
        <v>0.29499999999999998</v>
      </c>
      <c r="D12" s="9">
        <v>0.32300000000000001</v>
      </c>
      <c r="E12" s="10">
        <f t="shared" si="0"/>
        <v>1.4000000000000012E-2</v>
      </c>
      <c r="F12" s="10">
        <f t="shared" si="1"/>
        <v>1.4000000000000012E-2</v>
      </c>
    </row>
    <row r="13" spans="1:6" x14ac:dyDescent="0.25">
      <c r="A13" s="2">
        <v>2014</v>
      </c>
      <c r="B13" s="12">
        <v>0.31900000000000001</v>
      </c>
      <c r="C13" s="9">
        <v>0.31900000000000001</v>
      </c>
      <c r="D13" s="9">
        <v>0.30599999999999999</v>
      </c>
      <c r="E13" s="10">
        <f t="shared" si="0"/>
        <v>0</v>
      </c>
      <c r="F13" s="10">
        <f t="shared" si="1"/>
        <v>-1.3000000000000012E-2</v>
      </c>
    </row>
    <row r="14" spans="1:6" x14ac:dyDescent="0.25">
      <c r="A14" s="2">
        <v>2015</v>
      </c>
      <c r="B14" s="8">
        <v>0.32400000000000001</v>
      </c>
      <c r="C14" s="9">
        <v>0.309</v>
      </c>
      <c r="D14" s="9">
        <v>0.33900000000000002</v>
      </c>
      <c r="E14" s="1">
        <f t="shared" si="0"/>
        <v>1.5000000000000013E-2</v>
      </c>
      <c r="F14" s="9">
        <f t="shared" si="1"/>
        <v>1.5000000000000013E-2</v>
      </c>
    </row>
    <row r="15" spans="1:6" x14ac:dyDescent="0.25">
      <c r="A15" s="2">
        <v>2016</v>
      </c>
      <c r="B15" s="8">
        <v>0.33600000000000002</v>
      </c>
      <c r="C15" s="9">
        <v>0.31900000000000001</v>
      </c>
      <c r="D15" s="9">
        <v>0.35399999999999998</v>
      </c>
      <c r="E15" s="1">
        <f t="shared" si="0"/>
        <v>1.7000000000000015E-2</v>
      </c>
      <c r="F15" s="9">
        <f t="shared" si="1"/>
        <v>1.799999999999996E-2</v>
      </c>
    </row>
    <row r="16" spans="1:6" x14ac:dyDescent="0.25">
      <c r="A16" s="2"/>
      <c r="B16" s="5"/>
      <c r="E16" s="1"/>
    </row>
    <row r="17" spans="1:6" ht="25.2" x14ac:dyDescent="0.25">
      <c r="A17" s="2" t="s">
        <v>0</v>
      </c>
      <c r="B17" s="14" t="s">
        <v>9</v>
      </c>
      <c r="C17" s="6" t="s">
        <v>5</v>
      </c>
      <c r="D17" s="6" t="s">
        <v>6</v>
      </c>
      <c r="E17" t="s">
        <v>15</v>
      </c>
      <c r="F17" t="s">
        <v>16</v>
      </c>
    </row>
    <row r="18" spans="1:6" x14ac:dyDescent="0.25">
      <c r="A18" s="2">
        <v>2011</v>
      </c>
      <c r="B18" s="5">
        <v>0.22</v>
      </c>
      <c r="C18" s="7">
        <v>0.183</v>
      </c>
      <c r="D18" s="7">
        <v>0.25700000000000001</v>
      </c>
      <c r="E18" s="10">
        <f t="shared" ref="E18:E23" si="2">B18-C18</f>
        <v>3.7000000000000005E-2</v>
      </c>
      <c r="F18" s="10">
        <f t="shared" ref="F18:F23" si="3">D18-B18</f>
        <v>3.7000000000000005E-2</v>
      </c>
    </row>
    <row r="19" spans="1:6" x14ac:dyDescent="0.25">
      <c r="A19" s="2">
        <v>2012</v>
      </c>
      <c r="B19" s="5">
        <v>0.26</v>
      </c>
      <c r="C19" s="7">
        <v>0.23</v>
      </c>
      <c r="D19" s="7">
        <v>0.3</v>
      </c>
      <c r="E19" s="10">
        <f t="shared" si="2"/>
        <v>0.03</v>
      </c>
      <c r="F19" s="10">
        <f t="shared" si="3"/>
        <v>3.999999999999998E-2</v>
      </c>
    </row>
    <row r="20" spans="1:6" x14ac:dyDescent="0.25">
      <c r="A20" s="2">
        <v>2013</v>
      </c>
      <c r="B20" s="12">
        <v>0.26200000000000001</v>
      </c>
      <c r="C20" s="9">
        <v>0.219</v>
      </c>
      <c r="D20" s="9">
        <v>0.313</v>
      </c>
      <c r="E20" s="10">
        <f t="shared" si="2"/>
        <v>4.300000000000001E-2</v>
      </c>
      <c r="F20" s="10">
        <f t="shared" si="3"/>
        <v>5.099999999999999E-2</v>
      </c>
    </row>
    <row r="21" spans="1:6" x14ac:dyDescent="0.25">
      <c r="A21" s="2">
        <v>2014</v>
      </c>
      <c r="B21" s="12">
        <v>0.26</v>
      </c>
      <c r="C21" s="9">
        <v>0.23400000000000001</v>
      </c>
      <c r="D21" s="9">
        <v>0.28799999999999998</v>
      </c>
      <c r="E21" s="10">
        <f t="shared" si="2"/>
        <v>2.5999999999999995E-2</v>
      </c>
      <c r="F21" s="10">
        <f t="shared" si="3"/>
        <v>2.7999999999999969E-2</v>
      </c>
    </row>
    <row r="22" spans="1:6" x14ac:dyDescent="0.25">
      <c r="A22" s="2">
        <v>2015</v>
      </c>
      <c r="B22" s="8">
        <v>0.25800000000000001</v>
      </c>
      <c r="C22" s="9">
        <v>0.22700000000000001</v>
      </c>
      <c r="D22" s="9">
        <v>0.29099999999999998</v>
      </c>
      <c r="E22" s="1">
        <f t="shared" si="2"/>
        <v>3.1E-2</v>
      </c>
      <c r="F22" s="10">
        <f t="shared" si="3"/>
        <v>3.2999999999999974E-2</v>
      </c>
    </row>
    <row r="23" spans="1:6" x14ac:dyDescent="0.25">
      <c r="A23" s="2">
        <v>2016</v>
      </c>
      <c r="B23" s="8">
        <v>0.29499999999999998</v>
      </c>
      <c r="C23" s="9">
        <v>0.25900000000000001</v>
      </c>
      <c r="D23" s="9">
        <v>0.33300000000000002</v>
      </c>
      <c r="E23" s="1">
        <f t="shared" si="2"/>
        <v>3.5999999999999976E-2</v>
      </c>
      <c r="F23" s="10">
        <f t="shared" si="3"/>
        <v>3.8000000000000034E-2</v>
      </c>
    </row>
    <row r="24" spans="1:6" x14ac:dyDescent="0.25">
      <c r="A24" s="2"/>
      <c r="B24" s="5"/>
      <c r="E24" s="1"/>
    </row>
    <row r="25" spans="1:6" ht="37.799999999999997" x14ac:dyDescent="0.25">
      <c r="A25" s="2" t="s">
        <v>0</v>
      </c>
      <c r="B25" s="5" t="s">
        <v>1</v>
      </c>
      <c r="C25" s="3" t="s">
        <v>7</v>
      </c>
      <c r="D25" s="3" t="s">
        <v>8</v>
      </c>
      <c r="E25" t="s">
        <v>15</v>
      </c>
      <c r="F25" t="s">
        <v>16</v>
      </c>
    </row>
    <row r="26" spans="1:6" x14ac:dyDescent="0.25">
      <c r="A26" s="2">
        <v>2011</v>
      </c>
      <c r="B26" s="4">
        <v>0.19</v>
      </c>
      <c r="C26" s="1">
        <v>0.15</v>
      </c>
      <c r="D26" s="1">
        <v>0.23</v>
      </c>
      <c r="E26" s="10">
        <f t="shared" ref="E26:E31" si="4">B26-C26</f>
        <v>4.0000000000000008E-2</v>
      </c>
      <c r="F26" s="10">
        <f>D26-B26</f>
        <v>4.0000000000000008E-2</v>
      </c>
    </row>
    <row r="27" spans="1:6" x14ac:dyDescent="0.25">
      <c r="A27" s="2">
        <v>2012</v>
      </c>
      <c r="B27" s="5">
        <v>0.24</v>
      </c>
      <c r="C27" s="1">
        <v>0.19</v>
      </c>
      <c r="D27" s="1">
        <v>0.28000000000000003</v>
      </c>
      <c r="E27" s="10">
        <f t="shared" si="4"/>
        <v>4.9999999999999989E-2</v>
      </c>
      <c r="F27" s="10">
        <f>D27-B27</f>
        <v>4.0000000000000036E-2</v>
      </c>
    </row>
    <row r="28" spans="1:6" x14ac:dyDescent="0.25">
      <c r="A28" s="2">
        <v>2013</v>
      </c>
      <c r="B28" s="12">
        <v>0.23300000000000001</v>
      </c>
      <c r="C28" s="9">
        <v>0.184</v>
      </c>
      <c r="D28" s="9">
        <v>0.28999999999999998</v>
      </c>
      <c r="E28" s="10">
        <f t="shared" si="4"/>
        <v>4.9000000000000016E-2</v>
      </c>
      <c r="F28" s="10">
        <f>D28-B28</f>
        <v>5.6999999999999967E-2</v>
      </c>
    </row>
    <row r="29" spans="1:6" x14ac:dyDescent="0.25">
      <c r="A29" s="2">
        <v>2014</v>
      </c>
      <c r="B29" s="13">
        <v>0.20499999999999999</v>
      </c>
      <c r="C29" s="9">
        <v>0.17600000000000002</v>
      </c>
      <c r="D29" s="9">
        <v>0.23800000000000002</v>
      </c>
      <c r="E29" s="1">
        <f t="shared" si="4"/>
        <v>2.899999999999997E-2</v>
      </c>
      <c r="F29" s="1">
        <f>D21-B21</f>
        <v>2.7999999999999969E-2</v>
      </c>
    </row>
    <row r="30" spans="1:6" x14ac:dyDescent="0.25">
      <c r="A30" s="2">
        <v>2015</v>
      </c>
      <c r="B30" s="8">
        <v>0.2404</v>
      </c>
      <c r="C30" s="9">
        <v>0.20599999999999999</v>
      </c>
      <c r="D30" s="9">
        <v>0.27900000000000003</v>
      </c>
      <c r="E30" s="1">
        <f t="shared" si="4"/>
        <v>3.4400000000000014E-2</v>
      </c>
      <c r="F30" s="1">
        <f>D22-B22</f>
        <v>3.2999999999999974E-2</v>
      </c>
    </row>
    <row r="31" spans="1:6" x14ac:dyDescent="0.25">
      <c r="A31" s="2">
        <v>2016</v>
      </c>
      <c r="B31" s="8">
        <v>0.23200000000000001</v>
      </c>
      <c r="C31" s="9">
        <v>0.193</v>
      </c>
      <c r="D31" s="9">
        <v>0.27700000000000002</v>
      </c>
      <c r="E31" s="1">
        <f t="shared" si="4"/>
        <v>3.9000000000000007E-2</v>
      </c>
      <c r="F31" s="1">
        <f>D23-B23</f>
        <v>3.8000000000000034E-2</v>
      </c>
    </row>
    <row r="33" spans="1:1" x14ac:dyDescent="0.25">
      <c r="A33" t="s">
        <v>13</v>
      </c>
    </row>
    <row r="34" spans="1:1" x14ac:dyDescent="0.25">
      <c r="A34" t="s">
        <v>14</v>
      </c>
    </row>
    <row r="35" spans="1:1" x14ac:dyDescent="0.25">
      <c r="A35" s="2" t="s">
        <v>17</v>
      </c>
    </row>
    <row r="36" spans="1:1" x14ac:dyDescent="0.25">
      <c r="A36" s="2" t="s">
        <v>18</v>
      </c>
    </row>
    <row r="62" spans="1:1" x14ac:dyDescent="0.25">
      <c r="A62" s="11"/>
    </row>
  </sheetData>
  <pageMargins left="0.75" right="0.75" top="1" bottom="1" header="0.5" footer="0.5"/>
  <pageSetup orientation="portrait" verticalDpi="30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Obese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 Bottoms</dc:creator>
  <cp:lastModifiedBy>AISD</cp:lastModifiedBy>
  <dcterms:created xsi:type="dcterms:W3CDTF">2013-10-22T14:21:22Z</dcterms:created>
  <dcterms:modified xsi:type="dcterms:W3CDTF">2018-04-10T21:07:11Z</dcterms:modified>
</cp:coreProperties>
</file>