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Mental Health\For Web\"/>
    </mc:Choice>
  </mc:AlternateContent>
  <bookViews>
    <workbookView xWindow="0" yWindow="0" windowWidth="23040" windowHeight="8832"/>
  </bookViews>
  <sheets>
    <sheet name="Poor_Mental_Health" sheetId="3" r:id="rId1"/>
  </sheets>
  <definedNames>
    <definedName name="Current_Smoking_2011_12">#REF!</definedName>
    <definedName name="Current_Smoking_2012">#REF!</definedName>
    <definedName name="Obese_2011_12">#REF!</definedName>
    <definedName name="Obese_2012">#REF!</definedName>
    <definedName name="Poor_Mental_Health_2011_12">#REF!</definedName>
    <definedName name="Poor_Mental_Health_2012_Raking">Poor_Mental_Health!#REF!</definedName>
  </definedNames>
  <calcPr calcId="152511"/>
</workbook>
</file>

<file path=xl/calcChain.xml><?xml version="1.0" encoding="utf-8"?>
<calcChain xmlns="http://schemas.openxmlformats.org/spreadsheetml/2006/main">
  <c r="F20" i="3" l="1"/>
  <c r="E20" i="3"/>
  <c r="F29" i="3"/>
  <c r="E29" i="3"/>
  <c r="F38" i="3"/>
  <c r="E38" i="3"/>
  <c r="E36" i="3" l="1"/>
  <c r="F36" i="3"/>
  <c r="E37" i="3"/>
  <c r="F37" i="3"/>
  <c r="E19" i="3"/>
  <c r="F19" i="3"/>
  <c r="E27" i="3"/>
  <c r="F27" i="3"/>
  <c r="E28" i="3"/>
  <c r="F28" i="3"/>
  <c r="F18" i="3" l="1"/>
  <c r="E18" i="3"/>
  <c r="E5" i="3" l="1"/>
  <c r="F5" i="3"/>
  <c r="E6" i="3"/>
  <c r="F6" i="3"/>
  <c r="E7" i="3"/>
  <c r="F7" i="3"/>
  <c r="E14" i="3"/>
  <c r="F14" i="3"/>
  <c r="E15" i="3"/>
  <c r="F15" i="3"/>
  <c r="E16" i="3"/>
  <c r="F16" i="3"/>
  <c r="E23" i="3"/>
  <c r="F23" i="3"/>
  <c r="E24" i="3"/>
  <c r="F24" i="3"/>
  <c r="E25" i="3"/>
  <c r="F25" i="3"/>
  <c r="E26" i="3"/>
  <c r="F26" i="3"/>
  <c r="E32" i="3"/>
  <c r="F32" i="3"/>
  <c r="E33" i="3"/>
  <c r="F33" i="3"/>
  <c r="E34" i="3"/>
  <c r="F34" i="3"/>
  <c r="E35" i="3"/>
  <c r="F35" i="3"/>
</calcChain>
</file>

<file path=xl/sharedStrings.xml><?xml version="1.0" encoding="utf-8"?>
<sst xmlns="http://schemas.openxmlformats.org/spreadsheetml/2006/main" count="41" uniqueCount="20">
  <si>
    <t>Year</t>
  </si>
  <si>
    <t>Texas</t>
  </si>
  <si>
    <t>Travis County</t>
  </si>
  <si>
    <t>Texas - Lower Estimate</t>
  </si>
  <si>
    <t>Texas - Upper Estimate</t>
  </si>
  <si>
    <t>MSA - Lower Estimate</t>
  </si>
  <si>
    <t>MSA  - Upper Estimate</t>
  </si>
  <si>
    <t>Travis County - Lower Estimate</t>
  </si>
  <si>
    <t>Travis County - Upper Estimate</t>
  </si>
  <si>
    <t>Austin MSA</t>
  </si>
  <si>
    <t>USA</t>
  </si>
  <si>
    <t>USA - Lower Estimate</t>
  </si>
  <si>
    <t>USA - Upper Estimate</t>
  </si>
  <si>
    <t>MOE_Lower</t>
  </si>
  <si>
    <t>MOE_Upper</t>
  </si>
  <si>
    <t>Source: Behavioral Risk Factor Surveillance System, Texas Department of State Health Services</t>
  </si>
  <si>
    <t>http://www.cdc.gov/brfss/brfssprevalence/index.html</t>
  </si>
  <si>
    <t>Williamson County</t>
  </si>
  <si>
    <t xml:space="preserve">Percent of adults who reported </t>
  </si>
  <si>
    <t>http://healthdata.dshs.texas.gov/CommunitySurveys/BRFSS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</si>
</sst>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color theme="10"/>
      <name val="MS Sans Serif"/>
      <family val="2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quotePrefix="1" applyNumberFormat="1" applyFont="1" applyAlignment="1">
      <alignment wrapText="1"/>
    </xf>
    <xf numFmtId="164" fontId="0" fillId="0" borderId="0" xfId="1" applyNumberFormat="1" applyFont="1"/>
    <xf numFmtId="9" fontId="1" fillId="0" borderId="0" xfId="1" quotePrefix="1" applyNumberFormat="1" applyFont="1"/>
    <xf numFmtId="9" fontId="1" fillId="0" borderId="0" xfId="1" applyNumberFormat="1" applyFont="1"/>
    <xf numFmtId="9" fontId="1" fillId="0" borderId="0" xfId="0" applyNumberFormat="1" applyFont="1"/>
    <xf numFmtId="9" fontId="1" fillId="0" borderId="0" xfId="0" quotePrefix="1" applyNumberFormat="1" applyFont="1" applyAlignment="1">
      <alignment wrapText="1"/>
    </xf>
    <xf numFmtId="0" fontId="3" fillId="0" borderId="0" xfId="2"/>
    <xf numFmtId="9" fontId="4" fillId="0" borderId="0" xfId="1" applyFont="1"/>
    <xf numFmtId="9" fontId="0" fillId="0" borderId="0" xfId="1" applyFont="1"/>
    <xf numFmtId="9" fontId="1" fillId="0" borderId="0" xfId="1" applyFont="1"/>
    <xf numFmtId="0" fontId="4" fillId="0" borderId="0" xfId="0" applyFont="1"/>
    <xf numFmtId="0" fontId="0" fillId="0" borderId="0" xfId="0"/>
    <xf numFmtId="0" fontId="1" fillId="0" borderId="0" xfId="0" applyFont="1"/>
    <xf numFmtId="9" fontId="1" fillId="0" borderId="0" xfId="0" applyNumberFormat="1" applyFont="1"/>
    <xf numFmtId="9" fontId="0" fillId="0" borderId="0" xfId="1" applyFont="1"/>
    <xf numFmtId="164" fontId="0" fillId="0" borderId="0" xfId="1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Percent of Adults Who</a:t>
            </a:r>
            <a:r>
              <a:rPr lang="en-US" baseline="0">
                <a:solidFill>
                  <a:schemeClr val="tx1"/>
                </a:solidFill>
              </a:rPr>
              <a:t> Report 5 or More Days of Poor Mental Health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Poor_Mental_Health!$B$64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Poor_Mental_Health!$A$66:$A$71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Poor_Mental_Health!$B$66:$B$71</c:f>
              <c:numCache>
                <c:formatCode>0%</c:formatCode>
                <c:ptCount val="6"/>
                <c:pt idx="0">
                  <c:v>0.20899999999999999</c:v>
                </c:pt>
                <c:pt idx="1">
                  <c:v>0.217</c:v>
                </c:pt>
                <c:pt idx="2">
                  <c:v>0.16300000000000001</c:v>
                </c:pt>
                <c:pt idx="3">
                  <c:v>0.188431726901055</c:v>
                </c:pt>
                <c:pt idx="4">
                  <c:v>0.20100000000000001</c:v>
                </c:pt>
                <c:pt idx="5">
                  <c:v>0.25600000000000001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Poor_Mental_Health!$C$64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Poor_Mental_Health!$A$66:$A$71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Poor_Mental_Health!$C$66:$C$71</c:f>
              <c:numCache>
                <c:formatCode>0%</c:formatCode>
                <c:ptCount val="6"/>
                <c:pt idx="0">
                  <c:v>0.19</c:v>
                </c:pt>
                <c:pt idx="1">
                  <c:v>0.2</c:v>
                </c:pt>
                <c:pt idx="2">
                  <c:v>0.16800000000000001</c:v>
                </c:pt>
                <c:pt idx="3">
                  <c:v>0.176333009699915</c:v>
                </c:pt>
                <c:pt idx="4">
                  <c:v>0.20130000000000001</c:v>
                </c:pt>
                <c:pt idx="5">
                  <c:v>0.24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Poor_Mental_Health!$D$64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Poor_Mental_Health!$A$66:$A$71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Poor_Mental_Health!$D$66:$D$71</c:f>
              <c:numCache>
                <c:formatCode>0%</c:formatCode>
                <c:ptCount val="6"/>
                <c:pt idx="0">
                  <c:v>0.2</c:v>
                </c:pt>
                <c:pt idx="1">
                  <c:v>0.17499999999999999</c:v>
                </c:pt>
                <c:pt idx="2">
                  <c:v>0.17100000000000001</c:v>
                </c:pt>
                <c:pt idx="3">
                  <c:v>0.183</c:v>
                </c:pt>
                <c:pt idx="4">
                  <c:v>0.185</c:v>
                </c:pt>
                <c:pt idx="5">
                  <c:v>0.21299999999999999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72432"/>
        <c:axId val="172272824"/>
      </c:lineChart>
      <c:catAx>
        <c:axId val="17227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2824"/>
        <c:crosses val="autoZero"/>
        <c:auto val="1"/>
        <c:lblAlgn val="ctr"/>
        <c:lblOffset val="100"/>
        <c:noMultiLvlLbl val="0"/>
      </c:catAx>
      <c:valAx>
        <c:axId val="17227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660052096130944E-2"/>
          <c:y val="0.86867571431825807"/>
          <c:w val="0.8746795986928132"/>
          <c:h val="8.2287965212784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Poor_Mental_Health!$A$34:$A$44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Poor_Mental_Health!$B$34:$B$38</c:f>
              <c:numCache>
                <c:formatCode>0%</c:formatCode>
                <c:ptCount val="5"/>
                <c:pt idx="0">
                  <c:v>0.217</c:v>
                </c:pt>
                <c:pt idx="1">
                  <c:v>0.16300000000000001</c:v>
                </c:pt>
                <c:pt idx="2">
                  <c:v>0.188431726901055</c:v>
                </c:pt>
                <c:pt idx="3">
                  <c:v>0.20100000000000001</c:v>
                </c:pt>
                <c:pt idx="4">
                  <c:v>0.25600000000000001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74784"/>
        <c:axId val="173252232"/>
      </c:lineChart>
      <c:catAx>
        <c:axId val="1722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52232"/>
        <c:crosses val="autoZero"/>
        <c:auto val="1"/>
        <c:lblAlgn val="ctr"/>
        <c:lblOffset val="100"/>
        <c:noMultiLvlLbl val="0"/>
      </c:catAx>
      <c:valAx>
        <c:axId val="17325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97973</xdr:colOff>
      <xdr:row>3</xdr:row>
      <xdr:rowOff>148244</xdr:rowOff>
    </xdr:from>
    <xdr:to>
      <xdr:col>13</xdr:col>
      <xdr:colOff>431800</xdr:colOff>
      <xdr:row>20</xdr:row>
      <xdr:rowOff>605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</xdr:colOff>
      <xdr:row>22</xdr:row>
      <xdr:rowOff>7620</xdr:rowOff>
    </xdr:from>
    <xdr:to>
      <xdr:col>15</xdr:col>
      <xdr:colOff>335280</xdr:colOff>
      <xdr:row>37</xdr:row>
      <xdr:rowOff>83820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0.14889</cdr:x>
      <cdr:y>0.50834</cdr:y>
    </cdr:from>
    <cdr:to>
      <cdr:x>0.941</cdr:x>
      <cdr:y>0.50834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499945" y="1284847"/>
          <a:ext cx="2659723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0.55364</cdr:x>
      <cdr:y>0.49517</cdr:y>
    </cdr:from>
    <cdr:to>
      <cdr:x>0.98136</cdr:x>
      <cdr:y>0.58183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858984" y="1251547"/>
          <a:ext cx="1436185" cy="21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/>
              </a:solidFill>
            </a:rPr>
            <a:t>Target</a:t>
          </a:r>
          <a:r>
            <a:rPr lang="en-US" sz="1100"/>
            <a:t>: 15% by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c.gov/brfss/brfssprevalenc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1"/>
  <sheetViews>
    <sheetView tabSelected="1" zoomScale="63" zoomScaleNormal="63" workbookViewId="0">
      <selection activeCell="V78" sqref="V78"/>
    </sheetView>
  </sheetViews>
  <sheetFormatPr defaultRowHeight="12.6" x14ac:dyDescent="0.25"/>
  <cols>
    <col min="1" max="1" width="10.33203125" style="1" bestFit="1" customWidth="1"/>
    <col min="2" max="2" width="16.5546875" style="1" customWidth="1"/>
    <col min="3" max="3" width="20.6640625" customWidth="1"/>
    <col min="4" max="4" width="20.6640625" style="14" customWidth="1"/>
    <col min="5" max="5" width="20.6640625" customWidth="1"/>
    <col min="6" max="6" width="19.6640625" customWidth="1"/>
    <col min="7" max="7" width="16.6640625" customWidth="1"/>
  </cols>
  <sheetData>
    <row r="2" spans="1:6" x14ac:dyDescent="0.25">
      <c r="A2" s="1" t="s">
        <v>18</v>
      </c>
    </row>
    <row r="4" spans="1:6" x14ac:dyDescent="0.25">
      <c r="A4" s="1" t="s">
        <v>0</v>
      </c>
      <c r="B4" s="1" t="s">
        <v>10</v>
      </c>
      <c r="C4" s="2" t="s">
        <v>11</v>
      </c>
      <c r="D4" s="2" t="s">
        <v>12</v>
      </c>
      <c r="E4" t="s">
        <v>13</v>
      </c>
      <c r="F4" t="s">
        <v>14</v>
      </c>
    </row>
    <row r="5" spans="1:6" x14ac:dyDescent="0.25">
      <c r="A5" s="1">
        <v>2011</v>
      </c>
      <c r="B5" s="5">
        <v>0.21820000000000001</v>
      </c>
      <c r="C5" s="4">
        <v>0.2157</v>
      </c>
      <c r="D5" s="4">
        <v>0.2208</v>
      </c>
      <c r="E5" s="4">
        <f>B5-C5</f>
        <v>2.5000000000000022E-3</v>
      </c>
      <c r="F5" s="4">
        <f>D5-B5</f>
        <v>2.5999999999999912E-3</v>
      </c>
    </row>
    <row r="6" spans="1:6" x14ac:dyDescent="0.25">
      <c r="A6" s="1">
        <v>2012</v>
      </c>
      <c r="B6" s="6">
        <v>0.21840000000000001</v>
      </c>
      <c r="C6" s="4">
        <v>0.21579999999999999</v>
      </c>
      <c r="D6" s="4">
        <v>0.221</v>
      </c>
      <c r="E6" s="4">
        <f>B6-C6</f>
        <v>2.600000000000019E-3</v>
      </c>
      <c r="F6" s="4">
        <f>D6-B6</f>
        <v>2.5999999999999912E-3</v>
      </c>
    </row>
    <row r="7" spans="1:6" x14ac:dyDescent="0.25">
      <c r="A7" s="1">
        <v>2013</v>
      </c>
      <c r="B7" s="6">
        <v>0.20699999999999999</v>
      </c>
      <c r="C7" s="4">
        <v>0.20499999999999999</v>
      </c>
      <c r="D7" s="4">
        <v>0.21</v>
      </c>
      <c r="E7" s="4">
        <f>B7-C7</f>
        <v>2.0000000000000018E-3</v>
      </c>
      <c r="F7" s="4">
        <f>D7-B7</f>
        <v>3.0000000000000027E-3</v>
      </c>
    </row>
    <row r="8" spans="1:6" x14ac:dyDescent="0.25">
      <c r="A8" s="1">
        <v>2014</v>
      </c>
      <c r="B8" s="6">
        <v>0.2011</v>
      </c>
      <c r="C8" s="4"/>
      <c r="D8" s="4"/>
      <c r="E8" s="4"/>
      <c r="F8" s="4"/>
    </row>
    <row r="9" spans="1:6" x14ac:dyDescent="0.25">
      <c r="A9" s="1">
        <v>2015</v>
      </c>
      <c r="B9" s="12">
        <v>0.21659999999999999</v>
      </c>
      <c r="D9"/>
    </row>
    <row r="10" spans="1:6" s="14" customFormat="1" x14ac:dyDescent="0.25">
      <c r="A10" s="15">
        <v>2016</v>
      </c>
      <c r="B10" s="12"/>
    </row>
    <row r="11" spans="1:6" s="14" customFormat="1" x14ac:dyDescent="0.25">
      <c r="A11" s="15">
        <v>2017</v>
      </c>
      <c r="B11" s="12"/>
    </row>
    <row r="12" spans="1:6" x14ac:dyDescent="0.25">
      <c r="B12" s="6"/>
      <c r="C12" s="4"/>
      <c r="D12" s="4"/>
      <c r="E12" s="4"/>
      <c r="F12" s="4"/>
    </row>
    <row r="13" spans="1:6" x14ac:dyDescent="0.25">
      <c r="A13" s="1" t="s">
        <v>0</v>
      </c>
      <c r="B13" s="7" t="s">
        <v>1</v>
      </c>
      <c r="C13" s="2" t="s">
        <v>3</v>
      </c>
      <c r="D13" s="2" t="s">
        <v>4</v>
      </c>
      <c r="E13" t="s">
        <v>13</v>
      </c>
      <c r="F13" t="s">
        <v>14</v>
      </c>
    </row>
    <row r="14" spans="1:6" x14ac:dyDescent="0.25">
      <c r="A14" s="1">
        <v>2011</v>
      </c>
      <c r="B14" s="5">
        <v>0.21</v>
      </c>
      <c r="C14" s="4">
        <v>0.2</v>
      </c>
      <c r="D14" s="4">
        <v>0.22</v>
      </c>
      <c r="E14" s="4">
        <f>B14-C14</f>
        <v>9.9999999999999811E-3</v>
      </c>
      <c r="F14" s="4">
        <f>D14-B14</f>
        <v>1.0000000000000009E-2</v>
      </c>
    </row>
    <row r="15" spans="1:6" x14ac:dyDescent="0.25">
      <c r="A15" s="1">
        <v>2012</v>
      </c>
      <c r="B15" s="6">
        <v>0.2</v>
      </c>
      <c r="C15" s="4">
        <v>0.19</v>
      </c>
      <c r="D15" s="4">
        <v>0.22</v>
      </c>
      <c r="E15" s="4">
        <f>B15-C15</f>
        <v>1.0000000000000009E-2</v>
      </c>
      <c r="F15" s="4">
        <f>D15-B15</f>
        <v>1.999999999999999E-2</v>
      </c>
    </row>
    <row r="16" spans="1:6" x14ac:dyDescent="0.25">
      <c r="A16" s="1">
        <v>2013</v>
      </c>
      <c r="B16" s="6">
        <v>0.17499999999999999</v>
      </c>
      <c r="C16" s="4">
        <v>0.16400000000000001</v>
      </c>
      <c r="D16" s="4">
        <v>0.187</v>
      </c>
      <c r="E16" s="4">
        <f>B16-C16</f>
        <v>1.0999999999999982E-2</v>
      </c>
      <c r="F16" s="4">
        <f>D16-B16</f>
        <v>1.2000000000000011E-2</v>
      </c>
    </row>
    <row r="17" spans="1:7" x14ac:dyDescent="0.25">
      <c r="A17" s="1">
        <v>2014</v>
      </c>
      <c r="B17" s="6">
        <v>0.17100000000000001</v>
      </c>
      <c r="C17" s="4"/>
      <c r="D17" s="4"/>
      <c r="E17" s="4"/>
      <c r="F17" s="4"/>
    </row>
    <row r="18" spans="1:7" x14ac:dyDescent="0.25">
      <c r="A18" s="1">
        <v>2015</v>
      </c>
      <c r="B18" s="10">
        <v>0.183</v>
      </c>
      <c r="C18" s="11">
        <v>0.1711</v>
      </c>
      <c r="D18" s="11">
        <v>0.19550000000000001</v>
      </c>
      <c r="E18" s="4">
        <f>B18-C18</f>
        <v>1.1899999999999994E-2</v>
      </c>
      <c r="F18" s="4">
        <f>D18-B18</f>
        <v>1.2500000000000011E-2</v>
      </c>
    </row>
    <row r="19" spans="1:7" x14ac:dyDescent="0.25">
      <c r="A19" s="1">
        <v>2016</v>
      </c>
      <c r="B19" s="10">
        <v>0.185</v>
      </c>
      <c r="C19" s="17">
        <v>0.17199999999999999</v>
      </c>
      <c r="D19" s="17">
        <v>0.19900000000000001</v>
      </c>
      <c r="E19" s="18">
        <f>B19-C19</f>
        <v>1.3000000000000012E-2</v>
      </c>
      <c r="F19" s="18">
        <f>D19-B19</f>
        <v>1.4000000000000012E-2</v>
      </c>
    </row>
    <row r="20" spans="1:7" s="14" customFormat="1" x14ac:dyDescent="0.25">
      <c r="A20" s="15">
        <v>2017</v>
      </c>
      <c r="B20" s="10">
        <v>0.21299999999999999</v>
      </c>
      <c r="C20" s="17">
        <v>0.19800000000000001</v>
      </c>
      <c r="D20" s="17">
        <v>0.22900000000000001</v>
      </c>
      <c r="E20" s="18">
        <f>B20-C20</f>
        <v>1.4999999999999986E-2</v>
      </c>
      <c r="F20" s="18">
        <f>D20-B20</f>
        <v>1.6000000000000014E-2</v>
      </c>
    </row>
    <row r="21" spans="1:7" x14ac:dyDescent="0.25">
      <c r="B21" s="6"/>
      <c r="C21" s="4"/>
      <c r="D21" s="4"/>
      <c r="E21" s="4"/>
      <c r="F21" s="4"/>
    </row>
    <row r="22" spans="1:7" x14ac:dyDescent="0.25">
      <c r="A22" s="1" t="s">
        <v>0</v>
      </c>
      <c r="B22" s="8" t="s">
        <v>9</v>
      </c>
      <c r="C22" s="3" t="s">
        <v>5</v>
      </c>
      <c r="D22" s="3" t="s">
        <v>6</v>
      </c>
      <c r="E22" t="s">
        <v>13</v>
      </c>
      <c r="F22" t="s">
        <v>14</v>
      </c>
    </row>
    <row r="23" spans="1:7" x14ac:dyDescent="0.25">
      <c r="A23" s="1">
        <v>2011</v>
      </c>
      <c r="B23" s="6">
        <v>0.16</v>
      </c>
      <c r="C23" s="4">
        <v>0.127</v>
      </c>
      <c r="D23" s="4">
        <v>0.191</v>
      </c>
      <c r="E23" s="4">
        <f t="shared" ref="E23:E29" si="0">B23-C23</f>
        <v>3.3000000000000002E-2</v>
      </c>
      <c r="F23" s="4">
        <f t="shared" ref="F23:F29" si="1">D23-B23</f>
        <v>3.1E-2</v>
      </c>
      <c r="G23" s="4"/>
    </row>
    <row r="24" spans="1:7" x14ac:dyDescent="0.25">
      <c r="A24" s="1">
        <v>2012</v>
      </c>
      <c r="B24" s="6">
        <v>0.19</v>
      </c>
      <c r="C24" s="4">
        <v>0.16</v>
      </c>
      <c r="D24" s="4">
        <v>0.23</v>
      </c>
      <c r="E24" s="4">
        <f t="shared" si="0"/>
        <v>0.03</v>
      </c>
      <c r="F24" s="4">
        <f t="shared" si="1"/>
        <v>4.0000000000000008E-2</v>
      </c>
      <c r="G24" s="4"/>
    </row>
    <row r="25" spans="1:7" x14ac:dyDescent="0.25">
      <c r="A25" s="1">
        <v>2013</v>
      </c>
      <c r="B25" s="6">
        <v>0.2</v>
      </c>
      <c r="C25" s="4">
        <v>0.16300000000000001</v>
      </c>
      <c r="D25" s="4">
        <v>0.245</v>
      </c>
      <c r="E25" s="4">
        <f t="shared" si="0"/>
        <v>3.7000000000000005E-2</v>
      </c>
      <c r="F25" s="4">
        <f t="shared" si="1"/>
        <v>4.4999999999999984E-2</v>
      </c>
      <c r="G25" s="4"/>
    </row>
    <row r="26" spans="1:7" x14ac:dyDescent="0.25">
      <c r="A26" s="1">
        <v>2014</v>
      </c>
      <c r="B26" s="6">
        <v>0.16800000000000001</v>
      </c>
      <c r="C26" s="4">
        <v>0.14599999999999999</v>
      </c>
      <c r="D26" s="4">
        <v>0.193</v>
      </c>
      <c r="E26" s="4">
        <f t="shared" si="0"/>
        <v>2.200000000000002E-2</v>
      </c>
      <c r="F26" s="4">
        <f t="shared" si="1"/>
        <v>2.4999999999999994E-2</v>
      </c>
      <c r="G26" s="4"/>
    </row>
    <row r="27" spans="1:7" x14ac:dyDescent="0.25">
      <c r="A27" s="1">
        <v>2015</v>
      </c>
      <c r="B27" s="10">
        <v>0.176333009699915</v>
      </c>
      <c r="C27" s="11">
        <v>0.14915057701832099</v>
      </c>
      <c r="D27" s="11">
        <v>0.20726263583988899</v>
      </c>
      <c r="E27" s="18">
        <f t="shared" si="0"/>
        <v>2.718243268159401E-2</v>
      </c>
      <c r="F27" s="18">
        <f t="shared" si="1"/>
        <v>3.0929626139973992E-2</v>
      </c>
      <c r="G27" s="4"/>
    </row>
    <row r="28" spans="1:7" x14ac:dyDescent="0.25">
      <c r="A28" s="15">
        <v>2016</v>
      </c>
      <c r="B28" s="10">
        <v>0.20130000000000001</v>
      </c>
      <c r="C28" s="17">
        <v>0.17119999999999999</v>
      </c>
      <c r="D28" s="17">
        <v>0.23519999999999999</v>
      </c>
      <c r="E28" s="18">
        <f t="shared" si="0"/>
        <v>3.0100000000000016E-2</v>
      </c>
      <c r="F28" s="18">
        <f t="shared" si="1"/>
        <v>3.3899999999999986E-2</v>
      </c>
      <c r="G28" s="4"/>
    </row>
    <row r="29" spans="1:7" s="14" customFormat="1" x14ac:dyDescent="0.25">
      <c r="A29" s="15">
        <v>2017</v>
      </c>
      <c r="B29" s="10">
        <v>0.24</v>
      </c>
      <c r="C29" s="17">
        <v>0.20399999999999999</v>
      </c>
      <c r="D29" s="17">
        <v>0.28100000000000003</v>
      </c>
      <c r="E29" s="18">
        <f t="shared" si="0"/>
        <v>3.6000000000000004E-2</v>
      </c>
      <c r="F29" s="18">
        <f t="shared" si="1"/>
        <v>4.1000000000000036E-2</v>
      </c>
      <c r="G29" s="18"/>
    </row>
    <row r="30" spans="1:7" x14ac:dyDescent="0.25">
      <c r="B30" s="6"/>
      <c r="C30" s="4"/>
      <c r="D30" s="4"/>
      <c r="E30" s="4"/>
      <c r="F30" s="4"/>
      <c r="G30" s="4"/>
    </row>
    <row r="31" spans="1:7" ht="25.2" x14ac:dyDescent="0.25">
      <c r="A31" s="1" t="s">
        <v>0</v>
      </c>
      <c r="B31" s="7" t="s">
        <v>2</v>
      </c>
      <c r="C31" s="2" t="s">
        <v>7</v>
      </c>
      <c r="D31" s="2" t="s">
        <v>8</v>
      </c>
      <c r="E31" t="s">
        <v>13</v>
      </c>
      <c r="F31" t="s">
        <v>14</v>
      </c>
    </row>
    <row r="32" spans="1:7" x14ac:dyDescent="0.25">
      <c r="A32" s="1">
        <v>2011</v>
      </c>
      <c r="B32" s="5">
        <v>0.1701</v>
      </c>
      <c r="C32" s="4">
        <v>0.1313</v>
      </c>
      <c r="D32" s="4">
        <v>0.2089</v>
      </c>
      <c r="E32" s="4">
        <f t="shared" ref="E32:E38" si="2">B32-C32</f>
        <v>3.8800000000000001E-2</v>
      </c>
      <c r="F32" s="4">
        <f t="shared" ref="F32:F38" si="3">D32-B32</f>
        <v>3.8800000000000001E-2</v>
      </c>
      <c r="G32" s="4"/>
    </row>
    <row r="33" spans="1:9" x14ac:dyDescent="0.25">
      <c r="A33" s="1">
        <v>2012</v>
      </c>
      <c r="B33" s="6">
        <v>0.20899999999999999</v>
      </c>
      <c r="C33" s="4">
        <v>0.16700000000000001</v>
      </c>
      <c r="D33" s="4">
        <v>0.25800000000000001</v>
      </c>
      <c r="E33" s="4">
        <f t="shared" si="2"/>
        <v>4.1999999999999982E-2</v>
      </c>
      <c r="F33" s="4">
        <f t="shared" si="3"/>
        <v>4.9000000000000016E-2</v>
      </c>
      <c r="G33" s="4"/>
    </row>
    <row r="34" spans="1:9" x14ac:dyDescent="0.25">
      <c r="A34" s="1">
        <v>2013</v>
      </c>
      <c r="B34" s="6">
        <v>0.217</v>
      </c>
      <c r="C34" s="4">
        <v>0.17</v>
      </c>
      <c r="D34" s="4">
        <v>0.27300000000000002</v>
      </c>
      <c r="E34" s="4">
        <f t="shared" si="2"/>
        <v>4.6999999999999986E-2</v>
      </c>
      <c r="F34" s="4">
        <f t="shared" si="3"/>
        <v>5.6000000000000022E-2</v>
      </c>
      <c r="G34" s="4"/>
    </row>
    <row r="35" spans="1:9" x14ac:dyDescent="0.25">
      <c r="A35" s="1">
        <v>2014</v>
      </c>
      <c r="B35" s="6">
        <v>0.16300000000000001</v>
      </c>
      <c r="C35" s="4">
        <v>0.13500000000000001</v>
      </c>
      <c r="D35" s="4">
        <v>0.19500000000000001</v>
      </c>
      <c r="E35" s="4">
        <f t="shared" si="2"/>
        <v>2.7999999999999997E-2</v>
      </c>
      <c r="F35" s="4">
        <f t="shared" si="3"/>
        <v>3.2000000000000001E-2</v>
      </c>
      <c r="G35" s="4"/>
    </row>
    <row r="36" spans="1:9" x14ac:dyDescent="0.25">
      <c r="A36" s="1">
        <v>2015</v>
      </c>
      <c r="B36" s="10">
        <v>0.188431726901055</v>
      </c>
      <c r="C36" s="11">
        <v>0.15439074953062101</v>
      </c>
      <c r="D36" s="11">
        <v>0.22795495015786499</v>
      </c>
      <c r="E36" s="18">
        <f t="shared" si="2"/>
        <v>3.4040977370433989E-2</v>
      </c>
      <c r="F36" s="18">
        <f t="shared" si="3"/>
        <v>3.9523223256809986E-2</v>
      </c>
      <c r="G36" s="4"/>
    </row>
    <row r="37" spans="1:9" x14ac:dyDescent="0.25">
      <c r="A37" s="15">
        <v>2016</v>
      </c>
      <c r="B37" s="10">
        <v>0.20100000000000001</v>
      </c>
      <c r="C37" s="17">
        <v>0.16259999999999999</v>
      </c>
      <c r="D37" s="17">
        <v>0.245</v>
      </c>
      <c r="E37" s="18">
        <f t="shared" si="2"/>
        <v>3.8400000000000017E-2</v>
      </c>
      <c r="F37" s="18">
        <f t="shared" si="3"/>
        <v>4.3999999999999984E-2</v>
      </c>
      <c r="G37" s="4"/>
    </row>
    <row r="38" spans="1:9" s="14" customFormat="1" x14ac:dyDescent="0.25">
      <c r="A38" s="15">
        <v>2017</v>
      </c>
      <c r="B38" s="10">
        <v>0.25600000000000001</v>
      </c>
      <c r="C38" s="17">
        <v>0.20599999999999999</v>
      </c>
      <c r="D38" s="17">
        <v>0.313</v>
      </c>
      <c r="E38" s="18">
        <f t="shared" si="2"/>
        <v>5.0000000000000017E-2</v>
      </c>
      <c r="F38" s="18">
        <f t="shared" si="3"/>
        <v>5.6999999999999995E-2</v>
      </c>
      <c r="G38" s="18"/>
    </row>
    <row r="39" spans="1:9" s="14" customFormat="1" x14ac:dyDescent="0.25">
      <c r="A39" s="15">
        <v>2018</v>
      </c>
      <c r="B39" s="10"/>
      <c r="C39" s="17"/>
      <c r="D39" s="17"/>
      <c r="E39" s="18"/>
      <c r="F39" s="18"/>
      <c r="G39" s="18"/>
    </row>
    <row r="40" spans="1:9" s="14" customFormat="1" x14ac:dyDescent="0.25">
      <c r="A40" s="15">
        <v>2019</v>
      </c>
      <c r="B40" s="10"/>
      <c r="C40" s="17"/>
      <c r="D40" s="17"/>
      <c r="E40" s="18"/>
      <c r="F40" s="18"/>
      <c r="G40" s="18"/>
    </row>
    <row r="41" spans="1:9" s="14" customFormat="1" x14ac:dyDescent="0.25">
      <c r="A41" s="15">
        <v>2020</v>
      </c>
      <c r="B41" s="10"/>
      <c r="C41" s="17"/>
      <c r="D41" s="17"/>
      <c r="E41" s="18"/>
      <c r="F41" s="18"/>
      <c r="G41" s="18"/>
    </row>
    <row r="42" spans="1:9" s="14" customFormat="1" x14ac:dyDescent="0.25">
      <c r="A42" s="15">
        <v>2021</v>
      </c>
      <c r="B42" s="10"/>
      <c r="C42" s="17"/>
      <c r="D42" s="17"/>
      <c r="E42" s="18"/>
      <c r="F42" s="18"/>
      <c r="G42" s="18"/>
    </row>
    <row r="43" spans="1:9" s="14" customFormat="1" x14ac:dyDescent="0.25">
      <c r="A43" s="15">
        <v>2022</v>
      </c>
      <c r="B43" s="10"/>
      <c r="C43" s="17"/>
      <c r="D43" s="17"/>
      <c r="E43" s="18"/>
      <c r="F43" s="18"/>
      <c r="G43" s="18"/>
    </row>
    <row r="44" spans="1:9" s="14" customFormat="1" x14ac:dyDescent="0.25">
      <c r="A44" s="15">
        <v>2023</v>
      </c>
      <c r="B44" s="10"/>
      <c r="C44" s="17"/>
      <c r="D44" s="17"/>
      <c r="E44" s="18"/>
      <c r="F44" s="18"/>
      <c r="G44" s="18"/>
    </row>
    <row r="45" spans="1:9" s="14" customFormat="1" x14ac:dyDescent="0.25">
      <c r="A45" s="15"/>
      <c r="B45" s="10"/>
      <c r="C45" s="17"/>
      <c r="D45" s="17"/>
      <c r="E45" s="18"/>
      <c r="F45" s="18"/>
      <c r="G45" s="18"/>
    </row>
    <row r="46" spans="1:9" s="14" customFormat="1" x14ac:dyDescent="0.25">
      <c r="A46" s="15"/>
      <c r="B46" s="10"/>
      <c r="C46" s="17"/>
      <c r="D46" s="17"/>
      <c r="E46" s="18"/>
      <c r="F46" s="18"/>
      <c r="G46" s="18"/>
    </row>
    <row r="47" spans="1:9" x14ac:dyDescent="0.25">
      <c r="B47" s="10"/>
      <c r="C47" s="11"/>
      <c r="D47" s="11"/>
      <c r="E47" s="4"/>
      <c r="F47" s="4"/>
      <c r="G47" s="4"/>
    </row>
    <row r="48" spans="1:9" ht="25.2" x14ac:dyDescent="0.25">
      <c r="A48" s="1" t="s">
        <v>0</v>
      </c>
      <c r="B48" s="7" t="s">
        <v>17</v>
      </c>
      <c r="C48" s="2" t="s">
        <v>7</v>
      </c>
      <c r="D48" s="2" t="s">
        <v>8</v>
      </c>
      <c r="E48" t="s">
        <v>13</v>
      </c>
      <c r="F48" t="s">
        <v>14</v>
      </c>
      <c r="G48" s="4"/>
      <c r="I48" t="s">
        <v>17</v>
      </c>
    </row>
    <row r="49" spans="1:9" x14ac:dyDescent="0.25">
      <c r="A49" s="1">
        <v>2011</v>
      </c>
      <c r="B49" s="10">
        <v>0.14499999999999999</v>
      </c>
      <c r="C49" s="11"/>
      <c r="D49" s="11"/>
      <c r="E49" s="4"/>
      <c r="F49" s="4"/>
      <c r="G49" s="4"/>
      <c r="I49">
        <v>0.14499999999999999</v>
      </c>
    </row>
    <row r="50" spans="1:9" x14ac:dyDescent="0.25">
      <c r="A50" s="1">
        <v>2012</v>
      </c>
      <c r="B50" s="10">
        <v>0.122</v>
      </c>
      <c r="C50" s="11"/>
      <c r="D50" s="11"/>
      <c r="E50" s="4"/>
      <c r="F50" s="4"/>
      <c r="G50" s="4"/>
      <c r="I50">
        <v>0.122</v>
      </c>
    </row>
    <row r="51" spans="1:9" x14ac:dyDescent="0.25">
      <c r="A51" s="1">
        <v>2013</v>
      </c>
      <c r="B51" s="10">
        <v>0.2</v>
      </c>
      <c r="C51" s="11"/>
      <c r="D51" s="11"/>
      <c r="E51" s="4"/>
      <c r="F51" s="4"/>
      <c r="G51" s="4"/>
      <c r="I51">
        <v>0.2</v>
      </c>
    </row>
    <row r="52" spans="1:9" x14ac:dyDescent="0.25">
      <c r="A52" s="1">
        <v>2014</v>
      </c>
      <c r="B52" s="10">
        <v>0.16200000000000001</v>
      </c>
      <c r="C52" s="11"/>
      <c r="D52" s="11"/>
      <c r="E52" s="4"/>
      <c r="F52" s="4"/>
      <c r="G52" s="4"/>
      <c r="I52">
        <v>0.16200000000000001</v>
      </c>
    </row>
    <row r="53" spans="1:9" x14ac:dyDescent="0.25">
      <c r="A53" s="1">
        <v>2015</v>
      </c>
      <c r="B53" s="10">
        <v>0.17199999999999999</v>
      </c>
      <c r="C53" s="11"/>
      <c r="D53" s="11"/>
      <c r="E53" s="4"/>
      <c r="F53" s="4"/>
      <c r="G53" s="4"/>
      <c r="I53">
        <v>0.17199999999999999</v>
      </c>
    </row>
    <row r="54" spans="1:9" x14ac:dyDescent="0.25">
      <c r="A54" s="15">
        <v>2016</v>
      </c>
      <c r="B54" s="10">
        <v>0.188</v>
      </c>
      <c r="C54" s="17"/>
      <c r="D54" s="17"/>
      <c r="E54" s="18"/>
      <c r="F54" s="18"/>
      <c r="G54" s="18"/>
      <c r="H54" s="4"/>
    </row>
    <row r="55" spans="1:9" x14ac:dyDescent="0.25">
      <c r="A55" s="15">
        <v>2017</v>
      </c>
      <c r="B55" s="10">
        <v>0.25</v>
      </c>
      <c r="C55" s="17"/>
      <c r="D55" s="17"/>
      <c r="E55" s="18"/>
      <c r="F55" s="18"/>
      <c r="G55" s="18"/>
      <c r="H55" s="4"/>
      <c r="I55" s="4"/>
    </row>
    <row r="56" spans="1:9" x14ac:dyDescent="0.25">
      <c r="B56" s="10"/>
      <c r="C56" s="11"/>
      <c r="D56" s="11"/>
      <c r="E56" s="11"/>
      <c r="F56" s="4"/>
      <c r="G56" s="4"/>
    </row>
    <row r="57" spans="1:9" x14ac:dyDescent="0.25">
      <c r="B57" s="6"/>
      <c r="C57" s="4"/>
      <c r="D57" s="18"/>
      <c r="E57" s="4"/>
      <c r="F57" s="4"/>
      <c r="G57" s="4"/>
    </row>
    <row r="58" spans="1:9" x14ac:dyDescent="0.25">
      <c r="A58" s="1" t="s">
        <v>15</v>
      </c>
    </row>
    <row r="59" spans="1:9" x14ac:dyDescent="0.25">
      <c r="A59" s="9" t="s">
        <v>19</v>
      </c>
    </row>
    <row r="60" spans="1:9" x14ac:dyDescent="0.25">
      <c r="A60" s="9" t="s">
        <v>16</v>
      </c>
    </row>
    <row r="64" spans="1:9" x14ac:dyDescent="0.25">
      <c r="B64" s="7" t="s">
        <v>2</v>
      </c>
      <c r="C64" s="8" t="s">
        <v>9</v>
      </c>
      <c r="D64" s="16" t="s">
        <v>1</v>
      </c>
      <c r="E64" s="13" t="s">
        <v>17</v>
      </c>
      <c r="F64" s="1" t="s">
        <v>10</v>
      </c>
      <c r="G64" s="7" t="s">
        <v>1</v>
      </c>
    </row>
    <row r="65" spans="1:7" x14ac:dyDescent="0.25">
      <c r="A65" s="1">
        <v>2011</v>
      </c>
      <c r="B65" s="5">
        <v>0.1701</v>
      </c>
      <c r="C65" s="6">
        <v>0.16</v>
      </c>
      <c r="D65" s="5">
        <v>0.21</v>
      </c>
      <c r="E65" s="10">
        <v>0.14499999999999999</v>
      </c>
      <c r="F65" s="5">
        <v>0.21820000000000001</v>
      </c>
      <c r="G65" s="5">
        <v>0.21</v>
      </c>
    </row>
    <row r="66" spans="1:7" x14ac:dyDescent="0.25">
      <c r="A66" s="1">
        <v>2012</v>
      </c>
      <c r="B66" s="6">
        <v>0.20899999999999999</v>
      </c>
      <c r="C66" s="6">
        <v>0.19</v>
      </c>
      <c r="D66" s="6">
        <v>0.2</v>
      </c>
      <c r="E66" s="10">
        <v>0.122</v>
      </c>
      <c r="F66" s="6">
        <v>0.21840000000000001</v>
      </c>
      <c r="G66" s="6">
        <v>0.2</v>
      </c>
    </row>
    <row r="67" spans="1:7" x14ac:dyDescent="0.25">
      <c r="A67" s="1">
        <v>2013</v>
      </c>
      <c r="B67" s="6">
        <v>0.217</v>
      </c>
      <c r="C67" s="6">
        <v>0.2</v>
      </c>
      <c r="D67" s="6">
        <v>0.17499999999999999</v>
      </c>
      <c r="E67" s="10">
        <v>0.2</v>
      </c>
      <c r="F67" s="6">
        <v>0.20699999999999999</v>
      </c>
      <c r="G67" s="6">
        <v>0.17499999999999999</v>
      </c>
    </row>
    <row r="68" spans="1:7" x14ac:dyDescent="0.25">
      <c r="A68" s="1">
        <v>2014</v>
      </c>
      <c r="B68" s="6">
        <v>0.16300000000000001</v>
      </c>
      <c r="C68" s="6">
        <v>0.16800000000000001</v>
      </c>
      <c r="D68" s="6">
        <v>0.17100000000000001</v>
      </c>
      <c r="E68" s="10">
        <v>0.16200000000000001</v>
      </c>
      <c r="F68" s="6">
        <v>0.2011</v>
      </c>
      <c r="G68" s="6">
        <v>0.17100000000000001</v>
      </c>
    </row>
    <row r="69" spans="1:7" x14ac:dyDescent="0.25">
      <c r="A69" s="1">
        <v>2015</v>
      </c>
      <c r="B69" s="10">
        <v>0.188431726901055</v>
      </c>
      <c r="C69" s="10">
        <v>0.176333009699915</v>
      </c>
      <c r="D69" s="10">
        <v>0.183</v>
      </c>
      <c r="E69" s="10">
        <v>0.17199999999999999</v>
      </c>
      <c r="F69" s="7">
        <v>0.22</v>
      </c>
      <c r="G69" s="10">
        <v>0.183</v>
      </c>
    </row>
    <row r="70" spans="1:7" x14ac:dyDescent="0.25">
      <c r="A70" s="1">
        <v>2016</v>
      </c>
      <c r="B70" s="10">
        <v>0.20100000000000001</v>
      </c>
      <c r="C70" s="10">
        <v>0.20130000000000001</v>
      </c>
      <c r="D70" s="10">
        <v>0.185</v>
      </c>
      <c r="E70" s="10">
        <v>0.188</v>
      </c>
      <c r="G70" s="10">
        <v>0.185</v>
      </c>
    </row>
    <row r="71" spans="1:7" x14ac:dyDescent="0.25">
      <c r="A71" s="1">
        <v>2017</v>
      </c>
      <c r="B71" s="10">
        <v>0.25600000000000001</v>
      </c>
      <c r="C71" s="10">
        <v>0.24</v>
      </c>
      <c r="D71" s="10">
        <v>0.21299999999999999</v>
      </c>
      <c r="E71" s="10">
        <v>0.25</v>
      </c>
      <c r="G71" s="10">
        <v>0.21299999999999999</v>
      </c>
    </row>
  </sheetData>
  <hyperlinks>
    <hyperlink ref="A60" r:id="rId1"/>
  </hyperlinks>
  <pageMargins left="0.75" right="0.75" top="1" bottom="1" header="0.5" footer="0.5"/>
  <pageSetup orientation="portrait" verticalDpi="300" r:id="rId2"/>
  <headerFooter alignWithMargins="0">
    <oddHeader>&amp;A</oddHeader>
    <oddFooter>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Poor_Mental_Health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Bottoms</dc:creator>
  <cp:lastModifiedBy>AISD</cp:lastModifiedBy>
  <cp:lastPrinted>2017-11-01T20:29:42Z</cp:lastPrinted>
  <dcterms:created xsi:type="dcterms:W3CDTF">2013-10-22T14:21:22Z</dcterms:created>
  <dcterms:modified xsi:type="dcterms:W3CDTF">2019-06-04T22:16:30Z</dcterms:modified>
</cp:coreProperties>
</file>